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81e1ec4143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9b92293058e4d2a"/>
    <x:sheet xmlns:r="http://schemas.openxmlformats.org/officeDocument/2006/relationships" name="Tracker" sheetId="2" r:id="R23c0461179a1450a"/>
  </x:sheets>
  <x:definedNames>
    <x:definedName name="_xlnm.Print_Area" localSheetId="0">'Start Here'!$A$1:$D$40</x:definedName>
    <x:definedName name="_xlnm.Print_Area" localSheetId="1">'Tracker'!$A$1:$N$62</x:definedName>
    <x:definedName name="_xlnm.Print_Titles" localSheetId="1">'Tracker'!$1:$4</x:definedName>
  </x:definedNames>
</x:workbook>
</file>

<file path=xl/sharedStrings.xml><?xml version="1.0" encoding="utf-8"?>
<x:sst xmlns:x="http://schemas.openxmlformats.org/spreadsheetml/2006/main">
  <x:si>
    <x:t xml:space="preserve">Japan First-Month Administration Tracker</x:t>
  </x:si>
  <x:si>
    <x:t xml:space="preserve">Workbook version</x:t>
  </x:si>
  <x:si>
    <x:t xml:space="preserve">Official sources reviewed</x:t>
  </x:si>
  <x:si>
    <x:t xml:space="preserve">Purpose and audience</x:t>
  </x:si>
  <x:si>
    <x:t xml:space="preserve">Audience</x:t>
  </x:si>
  <x:si>
    <x:t xml:space="preserve">New or soon-to-arrive mid-to-long-term foreign residents coordinating first-month tasks alone or with an employer, school, sponsor, spouse, relocation provider, or municipal support desk.</x:t>
  </x:si>
  <x:si>
    <x:t xml:space="preserve">Tourist exclusion</x:t>
  </x:si>
  <x:si>
    <x:t xml:space="preserve">This workbook is not for ordinary tourists or short-term visitors.</x:t>
  </x:si>
  <x:si>
    <x:t xml:space="preserve">Conditional design</x:t>
  </x:si>
  <x:si>
    <x:t xml:space="preserve">A row does not mean the task applies to you. Start with “Applies to me?” and use your own status, municipality, organization, provider, and written instructions.</x:t>
  </x:si>
  <x:si>
    <x:t xml:space="preserve">Planning boundary</x:t>
  </x:si>
  <x:si>
    <x:t xml:space="preserve">This is an editable planning tool, not an official form or legal, immigration, tax, pension, insurance, banking, financial, employment, housing, or medical advice.</x:t>
  </x:si>
  <x:si>
    <x:t xml:space="preserve">How to use the tracker</x:t>
  </x:si>
  <x:si>
    <x:t xml:space="preserve">1</x:t>
  </x:si>
  <x:si>
    <x:t xml:space="preserve">Mark each row Yes, No, or Check in “Applies to me?”.</x:t>
  </x:si>
  <x:si>
    <x:t xml:space="preserve">2</x:t>
  </x:si>
  <x:si>
    <x:t xml:space="preserve">Name who is handling the task. Do not assume an employer, school, sponsor, spouse, or municipality is doing it.</x:t>
  </x:si>
  <x:si>
    <x:t xml:space="preserve">3</x:t>
  </x:si>
  <x:si>
    <x:t xml:space="preserve">Paste the controlling official source for your municipality, organization, or provider when the seeded source is not your source.</x:t>
  </x:si>
  <x:si>
    <x:t xml:space="preserve">4</x:t>
  </x:si>
  <x:si>
    <x:t xml:space="preserve">Enter the target date from your own dated instructions. Do not calculate deadlines from a generic template.</x:t>
  </x:si>
  <x:si>
    <x:t xml:space="preserve">5</x:t>
  </x:si>
  <x:si>
    <x:t xml:space="preserve">Use Status, confirmation location, and next follow-up to keep the record current. Return to the full guide for explanations.</x:t>
  </x:si>
  <x:si>
    <x:t xml:space="preserve">Status definitions</x:t>
  </x:si>
  <x:si>
    <x:t xml:space="preserve">Not started</x:t>
  </x:si>
  <x:si>
    <x:t xml:space="preserve">You have not begun the task.</x:t>
  </x:si>
  <x:si>
    <x:t xml:space="preserve">Waiting</x:t>
  </x:si>
  <x:si>
    <x:t xml:space="preserve">You are waiting for instructions, documents, mail, or another person.</x:t>
  </x:si>
  <x:si>
    <x:t xml:space="preserve">Booked</x:t>
  </x:si>
  <x:si>
    <x:t xml:space="preserve">An appointment or visit is scheduled.</x:t>
  </x:si>
  <x:si>
    <x:t xml:space="preserve">Submitted</x:t>
  </x:si>
  <x:si>
    <x:t xml:space="preserve">You submitted the task and still need to confirm the outcome.</x:t>
  </x:si>
  <x:si>
    <x:t xml:space="preserve">Done</x:t>
  </x:si>
  <x:si>
    <x:t xml:space="preserve">The applicable task is complete and any confirmation is stored safely.</x:t>
  </x:si>
  <x:si>
    <x:t xml:space="preserve">Not applicable</x:t>
  </x:si>
  <x:si>
    <x:t xml:space="preserve">You checked and the task does not apply to your facts.</x:t>
  </x:si>
  <x:si>
    <x:t xml:space="preserve">Privacy and storage</x:t>
  </x:si>
  <x:si>
    <x:t xml:space="preserve">Do not store</x:t>
  </x:si>
  <x:si>
    <x:t xml:space="preserve">Full passport numbers, residence-card numbers, My Number, bank credentials, account recovery codes, medical details, or document images.</x:t>
  </x:si>
  <x:si>
    <x:t xml:space="preserve">Store safely</x:t>
  </x:si>
  <x:si>
    <x:t xml:space="preserve">Use the “Confirmation or receipt location” column only to name a secure folder or physical location. Do not paste the sensitive content itself.</x:t>
  </x:si>
  <x:si>
    <x:t xml:space="preserve">Device storage</x:t>
  </x:si>
  <x:si>
    <x:t xml:space="preserve">This file is stored on your device. Omnishoku does not save, upload, sync, email, or monitor what you enter.</x:t>
  </x:si>
  <x:si>
    <x:t xml:space="preserve">Guide and official source hubs</x:t>
  </x:si>
  <x:si>
    <x:t xml:space="preserve">Resource</x:t>
  </x:si>
  <x:si>
    <x:t xml:space="preserve">Use it for</x:t>
  </x:si>
  <x:si>
    <x:t xml:space="preserve">URL</x:t>
  </x:si>
  <x:si>
    <x:t xml:space="preserve">Reviewed</x:t>
  </x:si>
  <x:si>
    <x:t xml:space="preserve">Full Omnishoku guide</x:t>
  </x:si>
  <x:si>
    <x:t xml:space="preserve">Explanations and context for the tracker rows</x:t>
  </x:si>
  <x:si>
    <x:t xml:space="preserve">ISA Daily Life Support Portal</x:t>
  </x:si>
  <x:si>
    <x:t xml:space="preserve">National foreign-resident life and support topics</x:t>
  </x:si>
  <x:si>
    <x:t xml:space="preserve">ISA Guidebook on Living and Working</x:t>
  </x:si>
  <x:si>
    <x:t xml:space="preserve">Residence, municipal, work, insurance, emergencies, and daily life</x:t>
  </x:si>
  <x:si>
    <x:t xml:space="preserve">ISA newcomer guidance</x:t>
  </x:si>
  <x:si>
    <x:t xml:space="preserve">Conditional residence-card and place-of-residence prompts</x:t>
  </x:si>
  <x:si>
    <x:t xml:space="preserve">Japan Pension Service</x:t>
  </x:si>
  <x:si>
    <x:t xml:space="preserve">National Pension categories and enrollment handling</x:t>
  </x:si>
  <x:si>
    <x:t xml:space="preserve">Digital Agency My Number FAQ</x:t>
  </x:si>
  <x:si>
    <x:t xml:space="preserve">My Number designation, notification, and card distinction</x:t>
  </x:si>
  <x:si>
    <x:t xml:space="preserve">Financial Services Agency banking hub</x:t>
  </x:si>
  <x:si>
    <x:t xml:space="preserve">Identity checks and institution-specific account-opening items</x:t>
  </x:si>
  <x:si>
    <x:t xml:space="preserve">For mid-to-long-term residents. Every row is conditional: mark applicability, identify the handler, and use your own official instructions.</x:t>
  </x:si>
  <x:si>
    <x:t xml:space="preserve">Version 2026-09-05 | Official sources reviewed 2026-09-05 | Do not store sensitive identifiers, credentials, medical details, or document images.</x:t>
  </x:si>
  <x:si>
    <x:t xml:space="preserve">Phase</x:t>
  </x:si>
  <x:si>
    <x:t xml:space="preserve">Task or decision</x:t>
  </x:si>
  <x:si>
    <x:t xml:space="preserve">Applies to me?</x:t>
  </x:si>
  <x:si>
    <x:t xml:space="preserve">Trigger or dependency</x:t>
  </x:si>
  <x:si>
    <x:t xml:space="preserve">Who is handling it?</x:t>
  </x:si>
  <x:si>
    <x:t xml:space="preserve">Office, organization, or provider</x:t>
  </x:si>
  <x:si>
    <x:t xml:space="preserve">Documents to confirm</x:t>
  </x:si>
  <x:si>
    <x:t xml:space="preserve">Target date from my instructions</x:t>
  </x:si>
  <x:si>
    <x:t xml:space="preserve">Official source URL</x:t>
  </x:si>
  <x:si>
    <x:t xml:space="preserve">Source checked on</x:t>
  </x:si>
  <x:si>
    <x:t xml:space="preserve">Status</x:t>
  </x:si>
  <x:si>
    <x:t xml:space="preserve">Confirmation or receipt location</x:t>
  </x:si>
  <x:si>
    <x:t xml:space="preserve">Next follow-up</x:t>
  </x:si>
  <x:si>
    <x:t xml:space="preserve">Notes</x:t>
  </x:si>
  <x:si>
    <x:t xml:space="preserve">Before departure</x:t>
  </x:si>
  <x:si>
    <x:t xml:space="preserve">Confirm route documents</x:t>
  </x:si>
  <x:si>
    <x:t xml:space="preserve">Check</x:t>
  </x:si>
  <x:si>
    <x:t xml:space="preserve">Before travel; requirements depend on your status and route.</x:t>
  </x:si>
  <x:si>
    <x:t xml:space="preserve">Japanese mission, employer, school, or sponsor for your route</x:t>
  </x:si>
  <x:si>
    <x:t xml:space="preserve">Ask the controlling source for the current list. Record only a secure folder name here, not ID numbers.</x:t>
  </x:si>
  <x:si>
    <x:t xml:space="preserve">Use the route-specific source that applies to you.</x:t>
  </x:si>
  <x:si>
    <x:t xml:space="preserve">Keep access to important accounts</x:t>
  </x:si>
  <x:si>
    <x:t xml:space="preserve">Before changing phone numbers, devices, or countries.</x:t>
  </x:si>
  <x:si>
    <x:t xml:space="preserve">Your email, phone, bank, school, employer, and other account providers</x:t>
  </x:si>
  <x:si>
    <x:t xml:space="preserve">Confirm sign-in, recovery, and contact-change steps without recording passwords or recovery codes here.</x:t>
  </x:si>
  <x:si>
    <x:t xml:space="preserve">Check medicine or import requirements</x:t>
  </x:si>
  <x:si>
    <x:t xml:space="preserve">If you plan to bring medicine, medical devices, injectables, or a larger supply.</x:t>
  </x:si>
  <x:si>
    <x:t xml:space="preserve">MHLW, the responsible regional bureau, clinician, and airline where relevant</x:t>
  </x:si>
  <x:si>
    <x:t xml:space="preserve">Confirm the product, quantity, documents, and whether advance permission applies. Do not store medical details here.</x:t>
  </x:si>
  <x:si>
    <x:t xml:space="preserve">Record the first address and contact</x:t>
  </x:si>
  <x:si>
    <x:t xml:space="preserve">When temporary or permanent accommodation is confirmed.</x:t>
  </x:si>
  <x:si>
    <x:t xml:space="preserve">Host, landlord, dormitory, employer, school, or housing provider</x:t>
  </x:si>
  <x:si>
    <x:t xml:space="preserve">Confirm the address in Japanese, move-in date, contact person, and any arrival instructions.</x:t>
  </x:si>
  <x:si>
    <x:t xml:space="preserve">Arrange backup payment access</x:t>
  </x:si>
  <x:si>
    <x:t xml:space="preserve">Before relying on a Japanese bank account or card.</x:t>
  </x:si>
  <x:si>
    <x:t xml:space="preserve">Your current bank or card issuer and your own budget plan</x:t>
  </x:si>
  <x:si>
    <x:t xml:space="preserve">Confirm overseas use, access, fees, and a backup method. Do not record account or card numbers here.</x:t>
  </x:si>
  <x:si>
    <x:t xml:space="preserve">Save emergency contacts</x:t>
  </x:si>
  <x:si>
    <x:t xml:space="preserve">Before travel and whenever contacts change.</x:t>
  </x:si>
  <x:si>
    <x:t xml:space="preserve">Family, sponsor, school, employer, accommodation, insurer, and embassy or consulate</x:t>
  </x:si>
  <x:si>
    <x:t xml:space="preserve">Confirm which contacts work in Japan and keep an offline copy.</x:t>
  </x:si>
  <x:si>
    <x:t xml:space="preserve">Custom task</x:t>
  </x:si>
  <x:si>
    <x:t xml:space="preserve">Arrival and document handling</x:t>
  </x:si>
  <x:si>
    <x:t xml:space="preserve">Confirm residence-card handling</x:t>
  </x:si>
  <x:si>
    <x:t xml:space="preserve">On arrival, if your status and port of entry involve a residence card or later issuance.</x:t>
  </x:si>
  <x:si>
    <x:t xml:space="preserve">Immigration, school, employer, or sponsor</x:t>
  </x:si>
  <x:si>
    <x:t xml:space="preserve">Confirm whether a card was issued or will follow later and which instructions apply to you.</x:t>
  </x:si>
  <x:si>
    <x:t xml:space="preserve">Secure original documents</x:t>
  </x:si>
  <x:si>
    <x:t xml:space="preserve">As soon as you reach a secure place.</x:t>
  </x:si>
  <x:si>
    <x:t xml:space="preserve">You and any trusted support person</x:t>
  </x:si>
  <x:si>
    <x:t xml:space="preserve">Track only the secure location of documents. Do not put document images or numbers in this file.</x:t>
  </x:si>
  <x:si>
    <x:t xml:space="preserve">Complete sponsor, school, or employer orientation</x:t>
  </x:si>
  <x:si>
    <x:t xml:space="preserve">If an organization supports your arrival or route.</x:t>
  </x:si>
  <x:si>
    <x:t xml:space="preserve">School, employer, sponsor, program office, or relocation provider</x:t>
  </x:si>
  <x:si>
    <x:t xml:space="preserve">Ask what they handle, what you handle, and which deadlines come from your own instructions.</x:t>
  </x:si>
  <x:si>
    <x:t xml:space="preserve">Set up temporary connectivity</x:t>
  </x:si>
  <x:si>
    <x:t xml:space="preserve">If you need calls, SMS, maps, delivery, school, work, or bank verification before a long-term plan is ready.</x:t>
  </x:si>
  <x:si>
    <x:t xml:space="preserve">Chosen carrier or temporary connectivity provider</x:t>
  </x:si>
  <x:si>
    <x:t xml:space="preserve">Confirm identity, device, payment, coverage, cancellation, and activation requirements with the provider.</x:t>
  </x:si>
  <x:si>
    <x:t xml:space="preserve">Residence and municipal setup</x:t>
  </x:si>
  <x:si>
    <x:t xml:space="preserve">Notify your place of residence if the rule applies</x:t>
  </x:si>
  <x:si>
    <x:t xml:space="preserve">If you are a new mid-to-long-term resident: ISA says to notify the municipality within 14 days after you decide your place of residence.</x:t>
  </x:si>
  <x:si>
    <x:t xml:space="preserve">Municipal office for the place where you actually live</x:t>
  </x:si>
  <x:si>
    <x:t xml:space="preserve">Confirm the current local list. ISA says to bring the residence card, or the passport if the card will be issued later.</x:t>
  </x:si>
  <x:si>
    <x:t xml:space="preserve">This is not a rule for every foreign visitor and the clock is not stated as 14 days from arrival.</x:t>
  </x:si>
  <x:si>
    <x:t xml:space="preserve">Confirm local office and document requirements</x:t>
  </x:si>
  <x:si>
    <x:t xml:space="preserve">After you know the municipality where you live.</x:t>
  </x:si>
  <x:si>
    <x:t xml:space="preserve">Your city, ward, town, or village</x:t>
  </x:si>
  <x:si>
    <x:t xml:space="preserve">Replace examples with the current page or instructions for your municipality.</x:t>
  </x:si>
  <x:si>
    <x:t xml:space="preserve">Local counters, documents, translations, proxy rules, and hours vary.</x:t>
  </x:si>
  <x:si>
    <x:t xml:space="preserve">Confirm the resident record was created or updated</x:t>
  </x:si>
  <x:si>
    <x:t xml:space="preserve">After the municipal procedure that applies to you.</x:t>
  </x:si>
  <x:si>
    <x:t xml:space="preserve">Your municipality</x:t>
  </x:si>
  <x:si>
    <x:t xml:space="preserve">Ask what confirmation you receive and whether any later task depends on the resident record.</x:t>
  </x:si>
  <x:si>
    <x:t xml:space="preserve">Make official mail deliverable</x:t>
  </x:si>
  <x:si>
    <x:t xml:space="preserve">After your address is usable.</x:t>
  </x:si>
  <x:si>
    <x:t xml:space="preserve">Landlord, housing provider, post office, and municipality as relevant</x:t>
  </x:si>
  <x:si>
    <x:t xml:space="preserve">Confirm mailbox naming, registered-mail access, and any building-specific delivery instructions.</x:t>
  </x:si>
  <x:si>
    <x:t xml:space="preserve">Yokohama municipal example</x:t>
  </x:si>
  <x:si>
    <x:t xml:space="preserve">Use only if Yokohama is your municipality; otherwise replace this row with your actual municipal source.</x:t>
  </x:si>
  <x:si>
    <x:t xml:space="preserve">Relevant Yokohama ward office</x:t>
  </x:si>
  <x:si>
    <x:t xml:space="preserve">Example only. Check the current Yokohama page and ward instructions for the documents and procedure that apply.</x:t>
  </x:si>
  <x:si>
    <x:t xml:space="preserve">Yokohama example — not a national default.</x:t>
  </x:si>
  <x:si>
    <x:t xml:space="preserve">Shinjuku municipal example</x:t>
  </x:si>
  <x:si>
    <x:t xml:space="preserve">Use only if Shinjuku is your municipality; otherwise replace this row with your actual municipal source.</x:t>
  </x:si>
  <x:si>
    <x:t xml:space="preserve">Shinjuku City</x:t>
  </x:si>
  <x:si>
    <x:t xml:space="preserve">Example only. Check current Shinjuku instructions for address, household, family-document, and translation requirements.</x:t>
  </x:si>
  <x:si>
    <x:t xml:space="preserve">Shinjuku example — not a national default.</x:t>
  </x:si>
  <x:si>
    <x:t xml:space="preserve">Insurance, pension, and My Number</x:t>
  </x:si>
  <x:si>
    <x:t xml:space="preserve">Identify the health-insurance route</x:t>
  </x:si>
  <x:si>
    <x:t xml:space="preserve">When employment, school, age, status, and residence facts are clear enough to ask what applies.</x:t>
  </x:si>
  <x:si>
    <x:t xml:space="preserve">Employer or school first, then municipality or insurer if needed</x:t>
  </x:si>
  <x:si>
    <x:t xml:space="preserve">Confirm who submits the procedure, effective date, notices, and documents under your actual route.</x:t>
  </x:si>
  <x:si>
    <x:t xml:space="preserve">Identify the pension category and handler</x:t>
  </x:si>
  <x:si>
    <x:t xml:space="preserve">If you reside in Japan and are age 20 through 59, check which JPS category and any stated exclusion apply.</x:t>
  </x:si>
  <x:si>
    <x:t xml:space="preserve">Employer for Category II; spouse’s employer for Category III; municipality for Category I</x:t>
  </x:si>
  <x:si>
    <x:t xml:space="preserve">Confirm the category first. JPS says a person who becomes Category I registers at the municipality within 14 days.</x:t>
  </x:si>
  <x:si>
    <x:t xml:space="preserve">Do not mark this done until you know the category and who handled it.</x:t>
  </x:si>
  <x:si>
    <x:t xml:space="preserve">Watch for the My Number notification</x:t>
  </x:si>
  <x:si>
    <x:t xml:space="preserve">After a residence certificate is created for a newly registered foreign resident.</x:t>
  </x:si>
  <x:si>
    <x:t xml:space="preserve">Your municipality and postal delivery channel</x:t>
  </x:si>
  <x:si>
    <x:t xml:space="preserve">Digital Agency says the municipality sends notification by mail. This is not an application for a My Number.</x:t>
  </x:si>
  <x:si>
    <x:t xml:space="preserve">Do not record the number in this workbook.</x:t>
  </x:si>
  <x:si>
    <x:t xml:space="preserve">Decide whether to apply for a My Number Card</x:t>
  </x:si>
  <x:si>
    <x:t xml:space="preserve">Only after separating the assigned number and mailed notification from the optional card application process.</x:t>
  </x:si>
  <x:si>
    <x:t xml:space="preserve">Your municipality and the official My Number Card service</x:t>
  </x:si>
  <x:si>
    <x:t xml:space="preserve">Confirm current application, photo, delivery, pickup, and identity requirements if you choose to apply.</x:t>
  </x:si>
  <x:si>
    <x:t xml:space="preserve">A My Number and a My Number Card are different things.</x:t>
  </x:si>
  <x:si>
    <x:t xml:space="preserve">Track insurance and pension notices</x:t>
  </x:si>
  <x:si>
    <x:t xml:space="preserve">When mail, employer records, or municipal instructions arrive.</x:t>
  </x:si>
  <x:si>
    <x:t xml:space="preserve">Employer, municipality, insurer, or Japan Pension Service</x:t>
  </x:si>
  <x:si>
    <x:t xml:space="preserve">Record the notice type and its secure location, not personal identifiers or medical details.</x:t>
  </x:si>
  <x:si>
    <x:t xml:space="preserve">Banking, phone, utilities, and healthcare</x:t>
  </x:si>
  <x:si>
    <x:t xml:space="preserve">Confirm bank account requirements</x:t>
  </x:si>
  <x:si>
    <x:t xml:space="preserve">When you have chosen an institution and account-opening method.</x:t>
  </x:si>
  <x:si>
    <x:t xml:space="preserve">Your chosen financial institution</x:t>
  </x:si>
  <x:si>
    <x:t xml:space="preserve">FSA says institutions verify customer information and required account-opening items differ. Confirm the bank’s current list.</x:t>
  </x:si>
  <x:si>
    <x:t xml:space="preserve">Leave timing and documents to the chosen bank; do not use a universal checklist.</x:t>
  </x:si>
  <x:si>
    <x:t xml:space="preserve">Keep backup payment access until banking works</x:t>
  </x:si>
  <x:si>
    <x:t xml:space="preserve">Until salary deposits, transfers, cards, and online access are actually usable.</x:t>
  </x:si>
  <x:si>
    <x:t xml:space="preserve">Your chosen financial institution and current payment providers</x:t>
  </x:si>
  <x:si>
    <x:t xml:space="preserve">Confirm activation and access. Do not record account, card, or login details here.</x:t>
  </x:si>
  <x:si>
    <x:t xml:space="preserve">Choose a phone or SIM plan</x:t>
  </x:si>
  <x:si>
    <x:t xml:space="preserve">When your address, payment method, device, and expected use are clear.</x:t>
  </x:si>
  <x:si>
    <x:t xml:space="preserve">Your chosen carrier</x:t>
  </x:si>
  <x:si>
    <x:t xml:space="preserve">Confirm current identity, device, payment, contract, cancellation, and number-porting requirements.</x:t>
  </x:si>
  <x:si>
    <x:t xml:space="preserve">Start or confirm utilities</x:t>
  </x:si>
  <x:si>
    <x:t xml:space="preserve">Before or at move-in, depending on the property and provider.</x:t>
  </x:si>
  <x:si>
    <x:t xml:space="preserve">Landlord, housing provider, electricity, gas, water, and internet providers</x:t>
  </x:si>
  <x:si>
    <x:t xml:space="preserve">Confirm start dates, attendance requirements, billing, emergency contacts, and move-out notice.</x:t>
  </x:si>
  <x:si>
    <x:t xml:space="preserve">Identify healthcare access</x:t>
  </x:si>
  <x:si>
    <x:t xml:space="preserve">Before you need care.</x:t>
  </x:si>
  <x:si>
    <x:t xml:space="preserve">Insurer, employer, school, municipality, clinic, hospital, or pharmacy</x:t>
  </x:si>
  <x:si>
    <x:t xml:space="preserve">Confirm how to show coverage and where to seek routine, after-hours, and emergency care. Do not store medical details here.</x:t>
  </x:si>
  <x:si>
    <x:t xml:space="preserve">Keep registered details consistent</x:t>
  </x:si>
  <x:si>
    <x:t xml:space="preserve">When your address, phone, status, period of stay, employer, or school changes.</x:t>
  </x:si>
  <x:si>
    <x:t xml:space="preserve">Each affected bank, carrier, provider, employer, school, or office</x:t>
  </x:si>
  <x:si>
    <x:t xml:space="preserve">Ask each organization what must be updated and which confirmation to keep.</x:t>
  </x:si>
  <x:si>
    <x:t xml:space="preserve">Employer, school, sponsor, and housing</x:t>
  </x:si>
  <x:si>
    <x:t xml:space="preserve">Record onboarding tasks and dates</x:t>
  </x:si>
  <x:si>
    <x:t xml:space="preserve">When your employer, school, sponsor, or program gives you instructions.</x:t>
  </x:si>
  <x:si>
    <x:t xml:space="preserve">Employer, school, sponsor, or program office</x:t>
  </x:si>
  <x:si>
    <x:t xml:space="preserve">Confirm start, attendance, payroll, tuition, benefits, orientation, and document steps that apply.</x:t>
  </x:si>
  <x:si>
    <x:t xml:space="preserve">Confirm who handles each administrative step</x:t>
  </x:si>
  <x:si>
    <x:t xml:space="preserve">Whenever someone says “we handle it.”</x:t>
  </x:si>
  <x:si>
    <x:t xml:space="preserve">The person or organization offering support</x:t>
  </x:si>
  <x:si>
    <x:t xml:space="preserve">Ask which form, office visit, enrollment, document, translation, or follow-up they handle and what remains yours.</x:t>
  </x:si>
  <x:si>
    <x:t xml:space="preserve">Track salary, tuition, rent, or reimbursement dependencies</x:t>
  </x:si>
  <x:si>
    <x:t xml:space="preserve">When a bank account, document, address, or deadline affects a payment.</x:t>
  </x:si>
  <x:si>
    <x:t xml:space="preserve">Employer, school, landlord, housing provider, or sponsor</x:t>
  </x:si>
  <x:si>
    <x:t xml:space="preserve">Confirm the exact dependency and date in your own written instructions.</x:t>
  </x:si>
  <x:si>
    <x:t xml:space="preserve">Store lease and move-in confirmations safely</x:t>
  </x:si>
  <x:si>
    <x:t xml:space="preserve">At signing, move-in, and when rules or dates change.</x:t>
  </x:si>
  <x:si>
    <x:t xml:space="preserve">Landlord, agent, guarantor, dormitory, or housing provider</x:t>
  </x:si>
  <x:si>
    <x:t xml:space="preserve">Track the secure document location, move-in condition, notice dates, and contacts. Do not attach document images here.</x:t>
  </x:si>
  <x:si>
    <x:t xml:space="preserve">Schedule unresolved support follow-up</x:t>
  </x:si>
  <x:si>
    <x:t xml:space="preserve">When a task is waiting on an organization or support person.</x:t>
  </x:si>
  <x:si>
    <x:t xml:space="preserve">The named handler</x:t>
  </x:si>
  <x:si>
    <x:t xml:space="preserve">Record the question, agreed next step, and follow-up date without sensitive details.</x:t>
  </x:si>
  <x:si>
    <x:t xml:space="preserve">Emergency and local information</x:t>
  </x:si>
  <x:si>
    <x:t xml:space="preserve">Save emergency and support contacts</x:t>
  </x:si>
  <x:si>
    <x:t xml:space="preserve">After your address, school, work, or local area is known.</x:t>
  </x:si>
  <x:si>
    <x:t xml:space="preserve">Municipality, employer, school, insurer, embassy or consulate, and trusted contacts</x:t>
  </x:si>
  <x:si>
    <x:t xml:space="preserve">Keep numbers and addresses in a secure offline place. Use this row only to track that the list exists.</x:t>
  </x:si>
  <x:si>
    <x:t xml:space="preserve">Find the local evacuation site and disaster guidance</x:t>
  </x:si>
  <x:si>
    <x:t xml:space="preserve">After you know where you live and spend time.</x:t>
  </x:si>
  <x:si>
    <x:t xml:space="preserve">Your municipality and building, school, or employer</x:t>
  </x:si>
  <x:si>
    <x:t xml:space="preserve">Confirm current hazard maps, evacuation sites, alerts, and accessible or multilingual support.</x:t>
  </x:si>
  <x:si>
    <x:t xml:space="preserve">Check local daily-life rules</x:t>
  </x:si>
  <x:si>
    <x:t xml:space="preserve">After moving in.</x:t>
  </x:si>
  <x:si>
    <x:t xml:space="preserve">Your municipality, landlord, building, school, or employer</x:t>
  </x:si>
  <x:si>
    <x:t xml:space="preserve">Confirm garbage, bicycle, neighborhood, building, and other local rules from the controlling source.</x:t>
  </x:si>
  <x:si>
    <x:t xml:space="preserve">Save healthcare and medicine contacts</x:t>
  </x:si>
  <x:si>
    <x:t xml:space="preserve">After choosing local care options or receiving insurer instructions.</x:t>
  </x:si>
  <x:si>
    <x:t xml:space="preserve">Clinic, hospital, pharmacy, insurer, school, employer, or municipality</x:t>
  </x:si>
  <x:si>
    <x:t xml:space="preserve">Track contact and secure record locations only. Do not enter diagnoses, prescriptions, or other medical details.</x:t>
  </x:si>
  <x:si>
    <x:t xml:space="preserve">Ongoing changes, renewals, and notices</x:t>
  </x:si>
  <x:si>
    <x:t xml:space="preserve">Set residence-period reminders</x:t>
  </x:si>
  <x:si>
    <x:t xml:space="preserve">From the period and instructions shown in your own official documents.</x:t>
  </x:si>
  <x:si>
    <x:t xml:space="preserve">Immigration, employer, school, sponsor, or qualified adviser where needed</x:t>
  </x:si>
  <x:si>
    <x:t xml:space="preserve">Record reminder dates and secure document locations, not residence-card or passport numbers.</x:t>
  </x:si>
  <x:si>
    <x:t xml:space="preserve">Check address or affiliation change duties</x:t>
  </x:si>
  <x:si>
    <x:t xml:space="preserve">When you move or your employer, school, spouse, household, or sponsor situation changes.</x:t>
  </x:si>
  <x:si>
    <x:t xml:space="preserve">Immigration, municipality, employer, school, or sponsor as applicable</x:t>
  </x:si>
  <x:si>
    <x:t xml:space="preserve">Use current official instructions for your status and facts; do not infer a universal deadline from this row.</x:t>
  </x:si>
  <x:si>
    <x:t xml:space="preserve">Follow up on insurance and pension notices</x:t>
  </x:si>
  <x:si>
    <x:t xml:space="preserve">When coverage, work, age, category, household, payment, or mail changes.</x:t>
  </x:si>
  <x:si>
    <x:t xml:space="preserve">Confirm what changed, who handles it, and which dated instruction applies.</x:t>
  </x:si>
  <x:si>
    <x:t xml:space="preserve">Update bank and phone records</x:t>
  </x:si>
  <x:si>
    <x:t xml:space="preserve">When address, phone, status, period of stay, school, employer, or other registered details change.</x:t>
  </x:si>
  <x:si>
    <x:t xml:space="preserve">Each affected bank and carrier</x:t>
  </x:si>
  <x:si>
    <x:t xml:space="preserve">Confirm the provider’s current process and keep the confirmation securely.</x:t>
  </x:si>
  <x:si>
    <x:t xml:space="preserve">Track lease and utility dates</x:t>
  </x:si>
  <x:si>
    <x:t xml:space="preserve">Before renewals, cancellations, inspections, or move-out.</x:t>
  </x:si>
  <x:si>
    <x:t xml:space="preserve">Landlord, housing provider, guarantor, and utility providers</x:t>
  </x:si>
  <x:si>
    <x:t xml:space="preserve">Confirm notice dates, appointments, return steps, and final billing from each contract or provider.</x:t>
  </x:si>
  <x:si>
    <x:t xml:space="preserve">Review official mail and schedule follow-up</x:t>
  </x:si>
  <x:si>
    <x:t xml:space="preserve">Whenever a notice arrives or expected mail does not arrive.</x:t>
  </x:si>
  <x:si>
    <x:t xml:space="preserve">The issuing office or organization</x:t>
  </x:si>
  <x:si>
    <x:t xml:space="preserve">Record the sender, topic, secure location, and next follow-up. Do not copy personal identifiers into this file.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</x:si>
</x:sst>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yyyy\-mm\-dd"/>
  </x:numFmts>
  <x:fonts count="14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name val="Calibri"/>
    </x:font>
    <x:font>
      <x:b/>
      <x:sz val="18"/>
      <x:color rgb="FF172B4D"/>
      <x:name val="Arial"/>
    </x:font>
    <x:font>
      <x:sz val="10"/>
      <x:color rgb="FF243B53"/>
      <x:name val="Arial"/>
    </x:font>
    <x:font>
      <x:b/>
      <x:sz val="10"/>
      <x:color rgb="FF334E68"/>
      <x:name val="Arial"/>
    </x:font>
    <x:font>
      <x:b/>
      <x:sz val="10"/>
      <x:color rgb="FF243B53"/>
      <x:name val="Arial"/>
    </x:font>
    <x:font>
      <x:b/>
      <x:sz val="10"/>
      <x:color rgb="FFFFFFFF"/>
      <x:name val="Arial"/>
    </x:font>
    <x:font>
      <x:b/>
      <x:sz val="9"/>
      <x:color rgb="FFFFFFFF"/>
      <x:name val="Arial"/>
    </x:font>
    <x:font>
      <x:b/>
      <x:sz val="9"/>
      <x:color rgb="FF102A43"/>
      <x:name val="Arial"/>
    </x:font>
    <x:font>
      <x:sz val="9"/>
      <x:color rgb="FF243B53"/>
      <x:name val="Arial"/>
    </x:font>
    <x:font>
      <x:i/>
      <x:sz val="9"/>
      <x:color rgb="FF52667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D9E2EC"/>
      </x:patternFill>
    </x:fill>
    <x:fill>
      <x:patternFill patternType="solid">
        <x:fgColor rgb="FF243B53"/>
      </x:patternFill>
    </x:fill>
    <x:fill>
      <x:patternFill patternType="solid">
        <x:fgColor rgb="FF7A4E00"/>
      </x:patternFill>
    </x:fill>
    <x:fill>
      <x:patternFill patternType="solid">
        <x:fgColor rgb="FFE8EEF5"/>
      </x:patternFill>
    </x:fill>
    <x:fill>
      <x:patternFill patternType="solid">
        <x:fgColor rgb="FFFFF7E6"/>
      </x:patternFill>
    </x:fill>
    <x:fill>
      <x:patternFill patternType="solid">
        <x:fgColor rgb="FFF5F7FA"/>
      </x:patternFill>
    </x:fill>
  </x:fills>
  <x:borders count="7">
    <x:border diagonalUp="0" diagonalDown="0"/>
    <x:border diagonalUp="0" diagonalDown="0">
      <x:bottom style="thin">
        <x:color rgb="FF9FB3C8"/>
      </x:bottom>
    </x:border>
    <x:border diagonalUp="0" diagonalDown="0">
      <x:top style="thin">
        <x:color rgb="FF829AB1"/>
      </x:top>
      <x:bottom style="thin">
        <x:color rgb="FF829AB1"/>
      </x:bottom>
    </x:border>
    <x:border diagonalUp="0" diagonalDown="0">
      <x:right style="thin">
        <x:color rgb="FFFFFFFF"/>
      </x:right>
    </x:border>
    <x:border diagonalUp="0" diagonalDown="0">
      <x:left style="thin">
        <x:color rgb="FFFFFFFF"/>
      </x:left>
      <x:right style="thin">
        <x:color rgb="FFFFFFFF"/>
      </x:right>
    </x:border>
    <x:border diagonalUp="0" diagonalDown="0">
      <x:left style="thin">
        <x:color rgb="FFFFFFFF"/>
      </x:left>
    </x:border>
    <x:border diagonalUp="0" diagonalDown="0">
      <x:top style="medium">
        <x:color rgb="FF829AB1"/>
      </x:top>
    </x:border>
  </x:borders>
  <x:cellStyleXfs count="21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32">
    <x:xf numFmtId="164" fontId="0" fillId="0" borderId="0" xfId="0" applyFont="0" applyBorder="0" applyAlignment="0">
      <x:alignment horizontal="general" vertical="bottom" wrapText="0"/>
    </x:xf>
    <x:xf numFmtId="164" fontId="5" fillId="0" borderId="0" xfId="20" applyFont="1" applyBorder="1" applyAlignment="1">
      <x:alignment horizontal="general" vertical="top" wrapText="0"/>
    </x:xf>
    <x:xf numFmtId="164" fontId="6" fillId="0" borderId="0" xfId="20" applyFont="1" applyBorder="1" applyAlignment="1">
      <x:alignment horizontal="general" vertical="top" wrapText="1"/>
    </x:xf>
    <x:xf numFmtId="164" fontId="6" fillId="0" borderId="1" xfId="20" applyFont="1" applyBorder="1" applyAlignment="1">
      <x:alignment horizontal="general" vertical="top" wrapText="1"/>
    </x:xf>
    <x:xf numFmtId="164" fontId="7" fillId="0" borderId="0" xfId="20" applyFont="1" applyBorder="1" applyAlignment="1">
      <x:alignment horizontal="general" vertical="top" wrapText="1"/>
    </x:xf>
    <x:xf numFmtId="165" fontId="6" fillId="0" borderId="0" xfId="20" applyFont="1" applyBorder="1" applyAlignment="1">
      <x:alignment horizontal="general" vertical="top" wrapText="1"/>
    </x:xf>
    <x:xf numFmtId="164" fontId="8" fillId="2" borderId="2" xfId="20" applyFont="1" applyBorder="1" applyAlignment="1">
      <x:alignment horizontal="general" vertical="top" wrapText="1"/>
    </x:xf>
    <x:xf numFmtId="164" fontId="9" fillId="3" borderId="3" xfId="20" applyFont="1" applyBorder="1" applyAlignment="1">
      <x:alignment horizontal="center" vertical="top" wrapText="1"/>
    </x:xf>
    <x:xf numFmtId="164" fontId="9" fillId="3" borderId="4" xfId="20" applyFont="1" applyBorder="1" applyAlignment="1">
      <x:alignment horizontal="center" vertical="top" wrapText="1"/>
    </x:xf>
    <x:xf numFmtId="164" fontId="9" fillId="3" borderId="5" xfId="20" applyFont="1" applyBorder="1" applyAlignment="1">
      <x:alignment horizontal="center" vertical="top" wrapText="1"/>
    </x:xf>
    <x:xf numFmtId="164" fontId="5" fillId="0" borderId="0" xfId="20" applyFont="1" applyBorder="1" applyAlignment="0">
      <x:alignment horizontal="general" vertical="bottom" wrapText="0"/>
    </x:xf>
    <x:xf numFmtId="164" fontId="10" fillId="3" borderId="3" xfId="20" applyFont="1" applyBorder="1" applyAlignment="1">
      <x:alignment horizontal="center" vertical="center" wrapText="1"/>
    </x:xf>
    <x:xf numFmtId="164" fontId="10" fillId="3" borderId="4" xfId="20" applyFont="1" applyBorder="1" applyAlignment="1">
      <x:alignment horizontal="center" vertical="center" wrapText="1"/>
    </x:xf>
    <x:xf numFmtId="164" fontId="10" fillId="4" borderId="4" xfId="20" applyFont="1" applyBorder="1" applyAlignment="1">
      <x:alignment horizontal="center" vertical="center" wrapText="1"/>
    </x:xf>
    <x:xf numFmtId="164" fontId="10" fillId="3" borderId="5" xfId="20" applyFont="1" applyBorder="1" applyAlignment="1">
      <x:alignment horizontal="center" vertical="center" wrapText="1"/>
    </x:xf>
    <x:xf numFmtId="164" fontId="11" fillId="5" borderId="6" xfId="20" applyFont="1" applyBorder="1" applyAlignment="1">
      <x:alignment horizontal="general" vertical="top" wrapText="1"/>
    </x:xf>
    <x:xf numFmtId="164" fontId="12" fillId="0" borderId="6" xfId="20" applyFont="1" applyBorder="1" applyAlignment="1">
      <x:alignment horizontal="general" vertical="top" wrapText="1"/>
    </x:xf>
    <x:xf numFmtId="164" fontId="12" fillId="6" borderId="6" xfId="20" applyFont="1" applyBorder="1" applyAlignment="1">
      <x:alignment horizontal="center" vertical="top" wrapText="1"/>
    </x:xf>
    <x:xf numFmtId="164" fontId="12" fillId="6" borderId="6" xfId="20" applyFont="1" applyBorder="1" applyAlignment="1">
      <x:alignment horizontal="general" vertical="top" wrapText="1"/>
    </x:xf>
    <x:xf numFmtId="165" fontId="12" fillId="6" borderId="6" xfId="20" applyFont="1" applyBorder="1" applyAlignment="1">
      <x:alignment horizontal="general" vertical="top" wrapText="1"/>
    </x:xf>
    <x:xf numFmtId="165" fontId="12" fillId="0" borderId="6" xfId="20" applyFont="1" applyBorder="1" applyAlignment="1">
      <x:alignment horizontal="center" vertical="top" wrapText="1"/>
    </x:xf>
    <x:xf numFmtId="164" fontId="11" fillId="5" borderId="0" xfId="20" applyFont="1" applyBorder="1" applyAlignment="1">
      <x:alignment horizontal="general" vertical="top" wrapText="1"/>
    </x:xf>
    <x:xf numFmtId="164" fontId="12" fillId="0" borderId="0" xfId="20" applyFont="1" applyBorder="1" applyAlignment="1">
      <x:alignment horizontal="general" vertical="top" wrapText="1"/>
    </x:xf>
    <x:xf numFmtId="164" fontId="12" fillId="6" borderId="0" xfId="20" applyFont="1" applyBorder="1" applyAlignment="1">
      <x:alignment horizontal="center" vertical="top" wrapText="1"/>
    </x:xf>
    <x:xf numFmtId="164" fontId="12" fillId="6" borderId="0" xfId="20" applyFont="1" applyBorder="1" applyAlignment="1">
      <x:alignment horizontal="general" vertical="top" wrapText="1"/>
    </x:xf>
    <x:xf numFmtId="165" fontId="12" fillId="6" borderId="0" xfId="20" applyFont="1" applyBorder="1" applyAlignment="1">
      <x:alignment horizontal="general" vertical="top" wrapText="1"/>
    </x:xf>
    <x:xf numFmtId="165" fontId="12" fillId="0" borderId="0" xfId="20" applyFont="1" applyBorder="1" applyAlignment="1">
      <x:alignment horizontal="center" vertical="top" wrapText="1"/>
    </x:xf>
    <x:xf numFmtId="164" fontId="13" fillId="7" borderId="0" xfId="20" applyFont="1" applyBorder="1" applyAlignment="1">
      <x:alignment horizontal="general" vertical="top" wrapText="1"/>
    </x:xf>
    <x:xf numFmtId="164" fontId="12" fillId="7" borderId="0" xfId="20" applyFont="1" applyBorder="1" applyAlignment="1">
      <x:alignment horizontal="center" vertical="top" wrapText="1"/>
    </x:xf>
    <x:xf numFmtId="164" fontId="12" fillId="7" borderId="0" xfId="20" applyFont="1" applyBorder="1" applyAlignment="1">
      <x:alignment horizontal="general" vertical="top" wrapText="1"/>
    </x:xf>
    <x:xf numFmtId="165" fontId="12" fillId="7" borderId="0" xfId="20" applyFont="1" applyBorder="1" applyAlignment="1">
      <x:alignment horizontal="general" vertical="top" wrapText="1"/>
    </x:xf>
    <x:xf numFmtId="165" fontId="12" fillId="7" borderId="0" xfId="20" applyFont="1" applyBorder="1" applyAlignment="1">
      <x:alignment horizontal="center" vertical="top" wrapText="1"/>
    </x:xf>
  </x:cellXfs>
  <x:cellStyles count="7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Normal" xfId="20"/>
  </x:cellStyles>
  <x:dxfs count="16">
    <x:dxf>
      <x:fill>
        <x:patternFill>
          <x:bgColor rgb="FF243B53"/>
        </x:patternFill>
      </x:fill>
    </x:dxf>
    <x:dxf>
      <x:fill>
        <x:patternFill>
          <x:bgColor rgb="FFE8EEF5"/>
        </x:patternFill>
      </x:fill>
    </x:dxf>
    <x:dxf>
      <x:fill>
        <x:patternFill>
          <x:bgColor rgb="FF102A43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F5F7FA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52667A"/>
        </x:patternFill>
      </x:fill>
    </x:dxf>
    <x:dxf>
      <x:fill>
        <x:patternFill>
          <x:bgColor rgb="FF7A4E00"/>
        </x:patternFill>
      </x:fill>
    </x:dxf>
    <x:dxf>
      <x:fill>
        <x:patternFill>
          <x:bgColor rgb="FFFFF7E6"/>
        </x:patternFill>
      </x:fill>
    </x:dxf>
    <x:dxf>
      <x:font>
        <x:color rgb="FF000000"/>
      </x:font>
      <x:border>
        <x:left style="thin">
          <x:color theme="4" tint="0.4"/>
        </x:left>
        <x:right style="thin">
          <x:color theme="4" tint="0.4"/>
        </x:right>
        <x:top style="thin">
          <x:color theme="4" tint="0.4"/>
        </x:top>
        <x:bottom style="thin">
          <x:color theme="4" tint="0.4"/>
        </x:bottom>
        <x:diagonal/>
      </x:border>
    </x:dxf>
    <x:dxf>
      <x:fill>
        <x:patternFill>
          <x:bgColor theme="4" tint="0.8"/>
        </x:patternFill>
      </x:fill>
    </x:dxf>
    <x:dxf>
      <x:fill>
        <x:patternFill>
          <x:bgColor theme="4" tint="0.8"/>
        </x:patternFill>
      </x:fill>
    </x:dxf>
    <x:dxf>
      <x:font>
        <x:b/>
        <x:color rgb="FF000000"/>
      </x:font>
    </x:dxf>
    <x:dxf>
      <x:font>
        <x:b/>
        <x:color rgb="FF000000"/>
      </x:font>
    </x:dxf>
    <x:dxf>
      <x:font>
        <x:b/>
        <x:color rgb="FFFFFFFF"/>
      </x:font>
      <x:fill>
        <x:patternFill>
          <x:bgColor theme="4"/>
        </x:patternFill>
      </x:fill>
    </x:dxf>
    <x:dxf>
      <x:font>
        <x:b/>
        <x:color rgb="FF000000"/>
      </x:font>
      <x:border>
        <x:left/>
        <x:right/>
        <x:top style="double">
          <x:color theme="4"/>
        </x:top>
        <x:bottom/>
        <x:diagonal/>
      </x:border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156082"/>
      <x:rgbColor rgb="FF9FB3C8"/>
      <x:rgbColor rgb="FF808080"/>
      <x:rgbColor rgb="FF9999FF"/>
      <x:rgbColor rgb="FF993366"/>
      <x:rgbColor rgb="FFFFF7E6"/>
      <x:rgbColor rgb="FFE8EEF5"/>
      <x:rgbColor rgb="FF660066"/>
      <x:rgbColor rgb="FFFF8080"/>
      <x:rgbColor rgb="FF0066CC"/>
      <x:rgbColor rgb="FFD9E2E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F5F7FA"/>
      <x:rgbColor rgb="FFCCFFCC"/>
      <x:rgbColor rgb="FFFFFF99"/>
      <x:rgbColor rgb="FF99CCFF"/>
      <x:rgbColor rgb="FFFF99CC"/>
      <x:rgbColor rgb="FFCC99FF"/>
      <x:rgbColor rgb="FFFFCC99"/>
      <x:rgbColor rgb="FF3366FF"/>
      <x:rgbColor rgb="FF46B1E1"/>
      <x:rgbColor rgb="FF99CC00"/>
      <x:rgbColor rgb="FFFFCC00"/>
      <x:rgbColor rgb="FFFF9900"/>
      <x:rgbColor rgb="FFFF6600"/>
      <x:rgbColor rgb="FF52667A"/>
      <x:rgbColor rgb="FF829AB1"/>
      <x:rgbColor rgb="FF102A43"/>
      <x:rgbColor rgb="FF339966"/>
      <x:rgbColor rgb="FF172B4D"/>
      <x:rgbColor rgb="FF333300"/>
      <x:rgbColor rgb="FF7A4E00"/>
      <x:rgbColor rgb="FF993366"/>
      <x:rgbColor rgb="FF334E68"/>
      <x:rgbColor rgb="FF243B5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b30b269fb404a" /><Relationship Type="http://schemas.openxmlformats.org/officeDocument/2006/relationships/theme" Target="/xl/theme/theme1.xml" Id="Rfffa0b71989d4ca3" /><Relationship Type="http://schemas.openxmlformats.org/officeDocument/2006/relationships/sharedStrings" Target="/xl/sharedStrings.xml" Id="Rd0d7f1248eb6420a" /><Relationship Type="http://schemas.openxmlformats.org/officeDocument/2006/relationships/worksheet" Target="/xl/worksheets/sheet1.xml" Id="R59b92293058e4d2a" /><Relationship Type="http://schemas.openxmlformats.org/officeDocument/2006/relationships/worksheet" Target="/xl/worksheets/sheet2.xml" Id="R23c0461179a1450a" /></Relationships>
</file>

<file path=xl/tables/table1.xml><?xml version="1.0" encoding="utf-8"?>
<x:table xmlns:x="http://schemas.openxmlformats.org/spreadsheetml/2006/main" id="1" name="AdministrationTracker" displayName="AdministrationTracker" ref="A4:N62" headerRowCount="1" totalsRowCount="0" totalsRowShown="0">
  <x:autoFilter ref="A4:N62"/>
  <x:tableColumns count="14">
    <x:tableColumn id="1" name="Phase"/>
    <x:tableColumn id="2" name="Task or decision"/>
    <x:tableColumn id="3" name="Applies to me?"/>
    <x:tableColumn id="4" name="Trigger or dependency"/>
    <x:tableColumn id="5" name="Who is handling it?"/>
    <x:tableColumn id="6" name="Office, organization, or provider"/>
    <x:tableColumn id="7" name="Documents to confirm"/>
    <x:tableColumn id="8" name="Target date from my instructions"/>
    <x:tableColumn id="9" name="Official source URL"/>
    <x:tableColumn id="10" name="Source checked on"/>
    <x:tableColumn id="11" name="Status"/>
    <x:tableColumn id="12" name="Confirmation or receipt location"/>
    <x:tableColumn id="13" name="Next follow-up"/>
    <x:tableColumn id="14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bb3807aa96745c2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ColWidth="8.6796875" defaultRowHeight="15"/>
  <x:cols>
    <x:col min="1" max="1" width="27" hidden="0" customWidth="1"/>
    <x:col min="2" max="2" width="68" hidden="0" customWidth="1"/>
    <x:col min="3" max="3" width="54" hidden="0" customWidth="1"/>
    <x:col min="4" max="4" width="14" hidden="0" customWidth="1"/>
  </x:cols>
  <x:sheetData>
    <x:row r="1" ht="34" hidden="0" customHeight="1">
      <x:c r="A1" s="1" t="s">
        <x:v>0</x:v>
      </x:c>
      <x:c r="B1" s="2"/>
      <x:c r="C1" s="2"/>
      <x:c r="D1" s="2"/>
    </x:row>
    <x:row r="2" ht="15" hidden="0">
      <x:c r="A2" s="3"/>
      <x:c r="B2" s="3"/>
      <x:c r="C2" s="3"/>
      <x:c r="D2" s="3"/>
    </x:row>
    <x:row r="3" ht="21" hidden="0" customHeight="1">
      <x:c r="A3" s="4" t="s">
        <x:v>1</x:v>
      </x:c>
      <x:c r="B3" s="5" t="n">
        <x:v>46270</x:v>
      </x:c>
      <x:c r="C3" s="2"/>
      <x:c r="D3" s="2"/>
    </x:row>
    <x:row r="4" ht="21" hidden="0" customHeight="1">
      <x:c r="A4" s="4" t="s">
        <x:v>2</x:v>
      </x:c>
      <x:c r="B4" s="5" t="n">
        <x:v>46270</x:v>
      </x:c>
      <x:c r="C4" s="2"/>
      <x:c r="D4" s="2"/>
    </x:row>
    <x:row r="5" ht="15" hidden="0">
      <x:c r="A5" s="2"/>
      <x:c r="B5" s="2"/>
      <x:c r="C5" s="2"/>
      <x:c r="D5" s="2"/>
    </x:row>
    <x:row r="6" ht="15" hidden="0">
      <x:c r="A6" s="6" t="s">
        <x:v>3</x:v>
      </x:c>
      <x:c r="B6" s="6"/>
      <x:c r="C6" s="6"/>
      <x:c r="D6" s="6"/>
    </x:row>
    <x:row r="7" ht="44" hidden="0" customHeight="1">
      <x:c r="A7" s="4" t="s">
        <x:v>4</x:v>
      </x:c>
      <x:c r="B7" s="2" t="s">
        <x:v>5</x:v>
      </x:c>
      <x:c r="C7" s="2"/>
      <x:c r="D7" s="2"/>
    </x:row>
    <x:row r="8" ht="44" hidden="0" customHeight="1">
      <x:c r="A8" s="4" t="s">
        <x:v>6</x:v>
      </x:c>
      <x:c r="B8" s="2" t="s">
        <x:v>7</x:v>
      </x:c>
      <x:c r="C8" s="2"/>
      <x:c r="D8" s="2"/>
    </x:row>
    <x:row r="9" ht="44" hidden="0" customHeight="1">
      <x:c r="A9" s="4" t="s">
        <x:v>8</x:v>
      </x:c>
      <x:c r="B9" s="2" t="s">
        <x:v>9</x:v>
      </x:c>
      <x:c r="C9" s="2"/>
      <x:c r="D9" s="2"/>
    </x:row>
    <x:row r="10" ht="44" hidden="0" customHeight="1">
      <x:c r="A10" s="4" t="s">
        <x:v>10</x:v>
      </x:c>
      <x:c r="B10" s="2" t="s">
        <x:v>11</x:v>
      </x:c>
      <x:c r="C10" s="2"/>
      <x:c r="D10" s="2"/>
    </x:row>
    <x:row r="11" ht="15" hidden="0">
      <x:c r="A11" s="2"/>
      <x:c r="B11" s="2"/>
      <x:c r="C11" s="2"/>
      <x:c r="D11" s="2"/>
    </x:row>
    <x:row r="12" ht="15" hidden="0">
      <x:c r="A12" s="6" t="s">
        <x:v>12</x:v>
      </x:c>
      <x:c r="B12" s="6"/>
      <x:c r="C12" s="6"/>
      <x:c r="D12" s="6"/>
    </x:row>
    <x:row r="13" ht="36" hidden="0" customHeight="1">
      <x:c r="A13" s="2" t="s">
        <x:v>13</x:v>
      </x:c>
      <x:c r="B13" s="2" t="s">
        <x:v>14</x:v>
      </x:c>
      <x:c r="C13" s="2"/>
      <x:c r="D13" s="2"/>
    </x:row>
    <x:row r="14" ht="36" hidden="0" customHeight="1">
      <x:c r="A14" s="2" t="s">
        <x:v>15</x:v>
      </x:c>
      <x:c r="B14" s="2" t="s">
        <x:v>16</x:v>
      </x:c>
      <x:c r="C14" s="2"/>
      <x:c r="D14" s="2"/>
    </x:row>
    <x:row r="15" ht="36" hidden="0" customHeight="1">
      <x:c r="A15" s="2" t="s">
        <x:v>17</x:v>
      </x:c>
      <x:c r="B15" s="2" t="s">
        <x:v>18</x:v>
      </x:c>
      <x:c r="C15" s="2"/>
      <x:c r="D15" s="2"/>
    </x:row>
    <x:row r="16" ht="36" hidden="0" customHeight="1">
      <x:c r="A16" s="2" t="s">
        <x:v>19</x:v>
      </x:c>
      <x:c r="B16" s="2" t="s">
        <x:v>20</x:v>
      </x:c>
      <x:c r="C16" s="2"/>
      <x:c r="D16" s="2"/>
    </x:row>
    <x:row r="17" ht="36" hidden="0" customHeight="1">
      <x:c r="A17" s="2" t="s">
        <x:v>21</x:v>
      </x:c>
      <x:c r="B17" s="2" t="s">
        <x:v>22</x:v>
      </x:c>
      <x:c r="C17" s="2"/>
      <x:c r="D17" s="2"/>
    </x:row>
    <x:row r="18" ht="15" hidden="0">
      <x:c r="A18" s="2"/>
      <x:c r="B18" s="2"/>
      <x:c r="C18" s="2"/>
      <x:c r="D18" s="2"/>
    </x:row>
    <x:row r="19" ht="15" hidden="0">
      <x:c r="A19" s="6" t="s">
        <x:v>23</x:v>
      </x:c>
      <x:c r="B19" s="6"/>
      <x:c r="C19" s="6"/>
      <x:c r="D19" s="6"/>
    </x:row>
    <x:row r="20" ht="30" hidden="0" customHeight="1">
      <x:c r="A20" s="4" t="s">
        <x:v>24</x:v>
      </x:c>
      <x:c r="B20" s="2" t="s">
        <x:v>25</x:v>
      </x:c>
      <x:c r="C20" s="2"/>
      <x:c r="D20" s="2"/>
    </x:row>
    <x:row r="21" ht="30" hidden="0" customHeight="1">
      <x:c r="A21" s="4" t="s">
        <x:v>26</x:v>
      </x:c>
      <x:c r="B21" s="2" t="s">
        <x:v>27</x:v>
      </x:c>
      <x:c r="C21" s="2"/>
      <x:c r="D21" s="2"/>
    </x:row>
    <x:row r="22" ht="30" hidden="0" customHeight="1">
      <x:c r="A22" s="4" t="s">
        <x:v>28</x:v>
      </x:c>
      <x:c r="B22" s="2" t="s">
        <x:v>29</x:v>
      </x:c>
      <x:c r="C22" s="2"/>
      <x:c r="D22" s="2"/>
    </x:row>
    <x:row r="23" ht="30" hidden="0" customHeight="1">
      <x:c r="A23" s="4" t="s">
        <x:v>30</x:v>
      </x:c>
      <x:c r="B23" s="2" t="s">
        <x:v>31</x:v>
      </x:c>
      <x:c r="C23" s="2"/>
      <x:c r="D23" s="2"/>
    </x:row>
    <x:row r="24" ht="30" hidden="0" customHeight="1">
      <x:c r="A24" s="4" t="s">
        <x:v>32</x:v>
      </x:c>
      <x:c r="B24" s="2" t="s">
        <x:v>33</x:v>
      </x:c>
      <x:c r="C24" s="2"/>
      <x:c r="D24" s="2"/>
    </x:row>
    <x:row r="25" ht="30" hidden="0" customHeight="1">
      <x:c r="A25" s="4" t="s">
        <x:v>34</x:v>
      </x:c>
      <x:c r="B25" s="2" t="s">
        <x:v>35</x:v>
      </x:c>
      <x:c r="C25" s="2"/>
      <x:c r="D25" s="2"/>
    </x:row>
    <x:row r="26" ht="15" hidden="0">
      <x:c r="A26" s="2"/>
      <x:c r="B26" s="2"/>
      <x:c r="C26" s="2"/>
      <x:c r="D26" s="2"/>
    </x:row>
    <x:row r="27" ht="15" hidden="0">
      <x:c r="A27" s="6" t="s">
        <x:v>36</x:v>
      </x:c>
      <x:c r="B27" s="6"/>
      <x:c r="C27" s="6"/>
      <x:c r="D27" s="6"/>
    </x:row>
    <x:row r="28" ht="42" hidden="0" customHeight="1">
      <x:c r="A28" s="4" t="s">
        <x:v>37</x:v>
      </x:c>
      <x:c r="B28" s="2" t="s">
        <x:v>38</x:v>
      </x:c>
      <x:c r="C28" s="2"/>
      <x:c r="D28" s="2"/>
    </x:row>
    <x:row r="29" ht="42" hidden="0" customHeight="1">
      <x:c r="A29" s="4" t="s">
        <x:v>39</x:v>
      </x:c>
      <x:c r="B29" s="2" t="s">
        <x:v>40</x:v>
      </x:c>
      <x:c r="C29" s="2"/>
      <x:c r="D29" s="2"/>
    </x:row>
    <x:row r="30" ht="42" hidden="0" customHeight="1">
      <x:c r="A30" s="4" t="s">
        <x:v>41</x:v>
      </x:c>
      <x:c r="B30" s="2" t="s">
        <x:v>42</x:v>
      </x:c>
      <x:c r="C30" s="2"/>
      <x:c r="D30" s="2"/>
    </x:row>
    <x:row r="31" ht="15" hidden="0">
      <x:c r="A31" s="2"/>
      <x:c r="B31" s="2"/>
      <x:c r="C31" s="2"/>
      <x:c r="D31" s="2"/>
    </x:row>
    <x:row r="32" ht="15" hidden="0">
      <x:c r="A32" s="6" t="s">
        <x:v>43</x:v>
      </x:c>
      <x:c r="B32" s="6"/>
      <x:c r="C32" s="6"/>
      <x:c r="D32" s="6"/>
    </x:row>
    <x:row r="33" ht="15" hidden="0">
      <x:c r="A33" s="7" t="s">
        <x:v>44</x:v>
      </x:c>
      <x:c r="B33" s="8" t="s">
        <x:v>45</x:v>
      </x:c>
      <x:c r="C33" s="8" t="s">
        <x:v>46</x:v>
      </x:c>
      <x:c r="D33" s="9" t="s">
        <x:v>47</x:v>
      </x:c>
    </x:row>
    <x:row r="34" ht="42" hidden="0" customHeight="1">
      <x:c r="A34" s="4" t="s">
        <x:v>48</x:v>
      </x:c>
      <x:c r="B34" s="2" t="s">
        <x:v>49</x:v>
      </x:c>
      <x:c r="C34" s="2" t="str">
        <x:f aca="0">HYPERLINK("https://www.omnishoku.com/guides/first-month-in-japan-checklist","https://www.omnishoku.com/guides/first-month-in-japan-checklist")</x:f>
        <x:v>https://www.omnishoku.com/guides/first-month-in-japan-checklist</x:v>
      </x:c>
      <x:c r="D34" s="5"/>
    </x:row>
    <x:row r="35" ht="42" hidden="0" customHeight="1">
      <x:c r="A35" s="4" t="s">
        <x:v>50</x:v>
      </x:c>
      <x:c r="B35" s="2" t="s">
        <x:v>51</x:v>
      </x:c>
      <x:c r="C35" s="2" t="str">
        <x:f aca="0">HYPERLINK("https://www.moj.go.jp/isa/support/portal/index.html","https://www.moj.go.jp/isa/support/portal/index.html")</x:f>
        <x:v>https://www.moj.go.jp/isa/support/portal/index.html</x:v>
      </x:c>
      <x:c r="D35" s="5" t="n">
        <x:v>46270</x:v>
      </x:c>
    </x:row>
    <x:row r="36" ht="42" hidden="0" customHeight="1">
      <x:c r="A36" s="4" t="s">
        <x:v>52</x:v>
      </x:c>
      <x:c r="B36" s="2" t="s">
        <x:v>53</x:v>
      </x:c>
      <x:c r="C36" s="2" t="str">
        <x:f aca="0">HYPERLINK("https://www.moj.go.jp/isa/support/portal/guidebook_all.html","https://www.moj.go.jp/isa/support/portal/guidebook_all.html")</x:f>
        <x:v>https://www.moj.go.jp/isa/support/portal/guidebook_all.html</x:v>
      </x:c>
      <x:c r="D36" s="5" t="n">
        <x:v>46270</x:v>
      </x:c>
    </x:row>
    <x:row r="37" ht="42" hidden="0" customHeight="1">
      <x:c r="A37" s="4" t="s">
        <x:v>54</x:v>
      </x:c>
      <x:c r="B37" s="2" t="s">
        <x:v>55</x:v>
      </x:c>
      <x:c r="C37" s="2" t="str">
        <x:f aca="0">HYPERLINK("https://www.moj.go.jp/isa/support/guidance/index.html","https://www.moj.go.jp/isa/support/guidance/index.html")</x:f>
        <x:v>https://www.moj.go.jp/isa/support/guidance/index.html</x:v>
      </x:c>
      <x:c r="D37" s="5" t="n">
        <x:v>46270</x:v>
      </x:c>
    </x:row>
    <x:row r="38" ht="42" hidden="0" customHeight="1">
      <x:c r="A38" s="4" t="s">
        <x:v>56</x:v>
      </x:c>
      <x:c r="B38" s="2" t="s">
        <x:v>57</x:v>
      </x:c>
      <x:c r="C38" s="2" t="str">
        <x:f aca="0">HYPERLINK("https://www.nenkin.go.jp/international/english/japanese-system/nationalpension/np_enroll.html","https://www.nenkin.go.jp/international/english/japanese-system/nationalpension/np_enroll.html")</x:f>
        <x:v>https://www.nenkin.go.jp/international/english/japanese-system/nationalpension/np_enroll.html</x:v>
      </x:c>
      <x:c r="D38" s="5" t="n">
        <x:v>46270</x:v>
      </x:c>
    </x:row>
    <x:row r="39" ht="42" hidden="0" customHeight="1">
      <x:c r="A39" s="4" t="s">
        <x:v>58</x:v>
      </x:c>
      <x:c r="B39" s="2" t="s">
        <x:v>59</x:v>
      </x:c>
      <x:c r="C39" s="2" t="str">
        <x:f aca="0">HYPERLINK("https://www.digital.go.jp/en/policies/mynumber_faq_02","https://www.digital.go.jp/en/policies/mynumber_faq_02")</x:f>
        <x:v>https://www.digital.go.jp/en/policies/mynumber_faq_02</x:v>
      </x:c>
      <x:c r="D39" s="5" t="n">
        <x:v>46270</x:v>
      </x:c>
    </x:row>
    <x:row r="40" ht="42" hidden="0" customHeight="1">
      <x:c r="A40" s="4" t="s">
        <x:v>60</x:v>
      </x:c>
      <x:c r="B40" s="2" t="s">
        <x:v>61</x:v>
      </x:c>
      <x:c r="C40" s="2" t="str">
        <x:f aca="0">HYPERLINK("https://www.fsa.go.jp/en/user/livinginjapan.html","https://www.fsa.go.jp/en/user/livinginjapan.html")</x:f>
        <x:v>https://www.fsa.go.jp/en/user/livinginjapan.html</x:v>
      </x:c>
      <x:c r="D40" s="5" t="n">
        <x:v>46270</x:v>
      </x:c>
    </x:row>
  </x:sheetData>
  <x:printOptions horizontalCentered="0" verticalCentered="0" headings="0" gridLines="0" gridLinesSet="1"/>
  <x:pageMargins left="0.25" right="0.25" top="0.4" bottom="0.4" header="0.2" footer="0.2"/>
  <x:pageSetup paperSize="9" orientation="landscape" fitToWidth="1" fitToHeight="0" pageOrder="downThenOver" horizontalDpi="600" verticalDpi="60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4" topLeftCell="C5" activePane="bottomRight" state="frozen"/>
    </x:sheetView>
  </x:sheetViews>
  <x:sheetFormatPr defaultColWidth="8.6796875" defaultRowHeight="15"/>
  <x:cols>
    <x:col min="1" max="1" width="25" hidden="0" customWidth="1"/>
    <x:col min="2" max="2" width="30" hidden="0" customWidth="1"/>
    <x:col min="3" max="3" width="15" hidden="0" customWidth="1"/>
    <x:col min="4" max="4" width="37" hidden="0" customWidth="1"/>
    <x:col min="5" max="5" width="22" hidden="0" customWidth="1"/>
    <x:col min="6" max="6" width="32" hidden="0" customWidth="1"/>
    <x:col min="7" max="7" width="37" hidden="0" customWidth="1"/>
    <x:col min="8" max="8" width="19" hidden="0" customWidth="1"/>
    <x:col min="9" max="9" width="45" hidden="0" customWidth="1"/>
    <x:col min="10" max="10" width="16" hidden="0" customWidth="1"/>
    <x:col min="11" max="11" width="17" hidden="0" customWidth="1"/>
    <x:col min="12" max="13" width="28" hidden="0" customWidth="1"/>
    <x:col min="14" max="14" width="38" hidden="0" customWidth="1"/>
  </x:cols>
  <x:sheetData>
    <x:row r="1" ht="32" hidden="0" customHeight="1">
      <x:c r="A1" s="10" t="s">
        <x:v>0</x:v>
      </x:c>
    </x:row>
    <x:row r="2" ht="22" hidden="0" customHeight="1">
      <x:c r="A2" t="s">
        <x:v>62</x:v>
      </x:c>
    </x:row>
    <x:row r="3" ht="22" hidden="0" customHeight="1">
      <x:c r="A3" t="s">
        <x:v>63</x:v>
      </x:c>
    </x:row>
    <x:row r="4" ht="45" hidden="0" customHeight="1">
      <x:c r="A4" s="11" t="s">
        <x:v>64</x:v>
      </x:c>
      <x:c r="B4" s="12" t="s">
        <x:v>65</x:v>
      </x:c>
      <x:c r="C4" s="13" t="s">
        <x:v>66</x:v>
      </x:c>
      <x:c r="D4" s="12" t="s">
        <x:v>67</x:v>
      </x:c>
      <x:c r="E4" s="13" t="s">
        <x:v>68</x:v>
      </x:c>
      <x:c r="F4" s="12" t="s">
        <x:v>69</x:v>
      </x:c>
      <x:c r="G4" s="12" t="s">
        <x:v>70</x:v>
      </x:c>
      <x:c r="H4" s="13" t="s">
        <x:v>71</x:v>
      </x:c>
      <x:c r="I4" s="12" t="s">
        <x:v>72</x:v>
      </x:c>
      <x:c r="J4" s="12" t="s">
        <x:v>73</x:v>
      </x:c>
      <x:c r="K4" s="13" t="s">
        <x:v>74</x:v>
      </x:c>
      <x:c r="L4" s="12" t="s">
        <x:v>75</x:v>
      </x:c>
      <x:c r="M4" s="12" t="s">
        <x:v>76</x:v>
      </x:c>
      <x:c r="N4" s="14" t="s">
        <x:v>77</x:v>
      </x:c>
    </x:row>
    <x:row r="5" ht="58" hidden="0" customHeight="1">
      <x:c r="A5" s="15" t="s">
        <x:v>78</x:v>
      </x:c>
      <x:c r="B5" s="16" t="s">
        <x:v>79</x:v>
      </x:c>
      <x:c r="C5" s="17" t="s">
        <x:v>80</x:v>
      </x:c>
      <x:c r="D5" s="16" t="s">
        <x:v>81</x:v>
      </x:c>
      <x:c r="E5" s="18"/>
      <x:c r="F5" s="16" t="s">
        <x:v>82</x:v>
      </x:c>
      <x:c r="G5" s="16" t="s">
        <x:v>83</x:v>
      </x:c>
      <x:c r="H5" s="19"/>
      <x:c r="I5" s="16" t="str">
        <x:f aca="0">HYPERLINK("https://www.moj.go.jp/isa/support/portal/index.html","https://www.moj.go.jp/isa/support/portal/index.html")</x:f>
        <x:v>https://www.moj.go.jp/isa/support/portal/index.html</x:v>
      </x:c>
      <x:c r="J5" s="20" t="n">
        <x:v>46270</x:v>
      </x:c>
      <x:c r="K5" s="17" t="s">
        <x:v>24</x:v>
      </x:c>
      <x:c r="L5" s="16"/>
      <x:c r="M5" s="16"/>
      <x:c r="N5" s="16" t="s">
        <x:v>84</x:v>
      </x:c>
    </x:row>
    <x:row r="6" ht="58" hidden="0" customHeight="1">
      <x:c r="A6" s="21" t="s">
        <x:v>78</x:v>
      </x:c>
      <x:c r="B6" s="22" t="s">
        <x:v>85</x:v>
      </x:c>
      <x:c r="C6" s="23" t="s">
        <x:v>80</x:v>
      </x:c>
      <x:c r="D6" s="22" t="s">
        <x:v>86</x:v>
      </x:c>
      <x:c r="E6" s="24"/>
      <x:c r="F6" s="22" t="s">
        <x:v>87</x:v>
      </x:c>
      <x:c r="G6" s="22" t="s">
        <x:v>88</x:v>
      </x:c>
      <x:c r="H6" s="25"/>
      <x:c r="I6" s="22"/>
      <x:c r="J6" s="26"/>
      <x:c r="K6" s="23" t="s">
        <x:v>24</x:v>
      </x:c>
      <x:c r="L6" s="22"/>
      <x:c r="M6" s="22"/>
      <x:c r="N6" s="22"/>
    </x:row>
    <x:row r="7" ht="58" hidden="0" customHeight="1">
      <x:c r="A7" s="21" t="s">
        <x:v>78</x:v>
      </x:c>
      <x:c r="B7" s="22" t="s">
        <x:v>89</x:v>
      </x:c>
      <x:c r="C7" s="23" t="s">
        <x:v>80</x:v>
      </x:c>
      <x:c r="D7" s="22" t="s">
        <x:v>90</x:v>
      </x:c>
      <x:c r="E7" s="24"/>
      <x:c r="F7" s="22" t="s">
        <x:v>91</x:v>
      </x:c>
      <x:c r="G7" s="22" t="s">
        <x:v>92</x:v>
      </x:c>
      <x:c r="H7" s="25"/>
      <x:c r="I7" s="22"/>
      <x:c r="J7" s="26"/>
      <x:c r="K7" s="23" t="s">
        <x:v>24</x:v>
      </x:c>
      <x:c r="L7" s="22"/>
      <x:c r="M7" s="22"/>
      <x:c r="N7" s="22"/>
    </x:row>
    <x:row r="8" ht="58" hidden="0" customHeight="1">
      <x:c r="A8" s="21" t="s">
        <x:v>78</x:v>
      </x:c>
      <x:c r="B8" s="22" t="s">
        <x:v>93</x:v>
      </x:c>
      <x:c r="C8" s="23" t="s">
        <x:v>80</x:v>
      </x:c>
      <x:c r="D8" s="22" t="s">
        <x:v>94</x:v>
      </x:c>
      <x:c r="E8" s="24"/>
      <x:c r="F8" s="22" t="s">
        <x:v>95</x:v>
      </x:c>
      <x:c r="G8" s="22" t="s">
        <x:v>96</x:v>
      </x:c>
      <x:c r="H8" s="25"/>
      <x:c r="I8" s="22"/>
      <x:c r="J8" s="26"/>
      <x:c r="K8" s="23" t="s">
        <x:v>24</x:v>
      </x:c>
      <x:c r="L8" s="22"/>
      <x:c r="M8" s="22"/>
      <x:c r="N8" s="22"/>
    </x:row>
    <x:row r="9" ht="58" hidden="0" customHeight="1">
      <x:c r="A9" s="21" t="s">
        <x:v>78</x:v>
      </x:c>
      <x:c r="B9" s="22" t="s">
        <x:v>97</x:v>
      </x:c>
      <x:c r="C9" s="23" t="s">
        <x:v>80</x:v>
      </x:c>
      <x:c r="D9" s="22" t="s">
        <x:v>98</x:v>
      </x:c>
      <x:c r="E9" s="24"/>
      <x:c r="F9" s="22" t="s">
        <x:v>99</x:v>
      </x:c>
      <x:c r="G9" s="22" t="s">
        <x:v>100</x:v>
      </x:c>
      <x:c r="H9" s="25"/>
      <x:c r="I9" s="22"/>
      <x:c r="J9" s="26"/>
      <x:c r="K9" s="23" t="s">
        <x:v>24</x:v>
      </x:c>
      <x:c r="L9" s="22"/>
      <x:c r="M9" s="22"/>
      <x:c r="N9" s="22"/>
    </x:row>
    <x:row r="10" ht="58" hidden="0" customHeight="1">
      <x:c r="A10" s="21" t="s">
        <x:v>78</x:v>
      </x:c>
      <x:c r="B10" s="22" t="s">
        <x:v>101</x:v>
      </x:c>
      <x:c r="C10" s="23" t="s">
        <x:v>80</x:v>
      </x:c>
      <x:c r="D10" s="22" t="s">
        <x:v>102</x:v>
      </x:c>
      <x:c r="E10" s="24"/>
      <x:c r="F10" s="22" t="s">
        <x:v>103</x:v>
      </x:c>
      <x:c r="G10" s="22" t="s">
        <x:v>104</x:v>
      </x:c>
      <x:c r="H10" s="25"/>
      <x:c r="I10" s="22"/>
      <x:c r="J10" s="26"/>
      <x:c r="K10" s="23" t="s">
        <x:v>24</x:v>
      </x:c>
      <x:c r="L10" s="22"/>
      <x:c r="M10" s="22"/>
      <x:c r="N10" s="22"/>
    </x:row>
    <x:row r="11" ht="58" hidden="0" customHeight="1">
      <x:c r="A11" s="21" t="s">
        <x:v>78</x:v>
      </x:c>
      <x:c r="B11" s="27" t="s">
        <x:v>105</x:v>
      </x:c>
      <x:c r="C11" s="28"/>
      <x:c r="D11" s="29"/>
      <x:c r="E11" s="29"/>
      <x:c r="F11" s="29"/>
      <x:c r="G11" s="29"/>
      <x:c r="H11" s="30"/>
      <x:c r="I11" s="29"/>
      <x:c r="J11" s="31"/>
      <x:c r="K11" s="28"/>
      <x:c r="L11" s="29"/>
      <x:c r="M11" s="29"/>
      <x:c r="N11" s="29"/>
    </x:row>
    <x:row r="12" ht="58" hidden="0" customHeight="1">
      <x:c r="A12" s="21" t="s">
        <x:v>78</x:v>
      </x:c>
      <x:c r="B12" s="27" t="s">
        <x:v>105</x:v>
      </x:c>
      <x:c r="C12" s="28"/>
      <x:c r="D12" s="29"/>
      <x:c r="E12" s="29"/>
      <x:c r="F12" s="29"/>
      <x:c r="G12" s="29"/>
      <x:c r="H12" s="30"/>
      <x:c r="I12" s="29"/>
      <x:c r="J12" s="31"/>
      <x:c r="K12" s="28"/>
      <x:c r="L12" s="29"/>
      <x:c r="M12" s="29"/>
      <x:c r="N12" s="29"/>
    </x:row>
    <x:row r="13" ht="58" hidden="0" customHeight="1">
      <x:c r="A13" s="15" t="s">
        <x:v>106</x:v>
      </x:c>
      <x:c r="B13" s="16" t="s">
        <x:v>107</x:v>
      </x:c>
      <x:c r="C13" s="17" t="s">
        <x:v>80</x:v>
      </x:c>
      <x:c r="D13" s="16" t="s">
        <x:v>108</x:v>
      </x:c>
      <x:c r="E13" s="18"/>
      <x:c r="F13" s="16" t="s">
        <x:v>109</x:v>
      </x:c>
      <x:c r="G13" s="16" t="s">
        <x:v>110</x:v>
      </x:c>
      <x:c r="H13" s="19"/>
      <x:c r="I13" s="16" t="str">
        <x:f aca="0">HYPERLINK("https://www.moj.go.jp/isa/support/portal/guidebook_all.html","https://www.moj.go.jp/isa/support/portal/guidebook_all.html")</x:f>
        <x:v>https://www.moj.go.jp/isa/support/portal/guidebook_all.html</x:v>
      </x:c>
      <x:c r="J13" s="20" t="n">
        <x:v>46270</x:v>
      </x:c>
      <x:c r="K13" s="17" t="s">
        <x:v>24</x:v>
      </x:c>
      <x:c r="L13" s="16"/>
      <x:c r="M13" s="16"/>
      <x:c r="N13" s="16"/>
    </x:row>
    <x:row r="14" ht="58" hidden="0" customHeight="1">
      <x:c r="A14" s="21" t="s">
        <x:v>106</x:v>
      </x:c>
      <x:c r="B14" s="22" t="s">
        <x:v>111</x:v>
      </x:c>
      <x:c r="C14" s="23" t="s">
        <x:v>80</x:v>
      </x:c>
      <x:c r="D14" s="22" t="s">
        <x:v>112</x:v>
      </x:c>
      <x:c r="E14" s="24"/>
      <x:c r="F14" s="22" t="s">
        <x:v>113</x:v>
      </x:c>
      <x:c r="G14" s="22" t="s">
        <x:v>114</x:v>
      </x:c>
      <x:c r="H14" s="25"/>
      <x:c r="I14" s="22"/>
      <x:c r="J14" s="26"/>
      <x:c r="K14" s="23" t="s">
        <x:v>24</x:v>
      </x:c>
      <x:c r="L14" s="22"/>
      <x:c r="M14" s="22"/>
      <x:c r="N14" s="22"/>
    </x:row>
    <x:row r="15" ht="58" hidden="0" customHeight="1">
      <x:c r="A15" s="21" t="s">
        <x:v>106</x:v>
      </x:c>
      <x:c r="B15" s="22" t="s">
        <x:v>115</x:v>
      </x:c>
      <x:c r="C15" s="23" t="s">
        <x:v>80</x:v>
      </x:c>
      <x:c r="D15" s="22" t="s">
        <x:v>116</x:v>
      </x:c>
      <x:c r="E15" s="24"/>
      <x:c r="F15" s="22" t="s">
        <x:v>117</x:v>
      </x:c>
      <x:c r="G15" s="22" t="s">
        <x:v>118</x:v>
      </x:c>
      <x:c r="H15" s="25"/>
      <x:c r="I15" s="22"/>
      <x:c r="J15" s="26"/>
      <x:c r="K15" s="23" t="s">
        <x:v>24</x:v>
      </x:c>
      <x:c r="L15" s="22"/>
      <x:c r="M15" s="22"/>
      <x:c r="N15" s="22"/>
    </x:row>
    <x:row r="16" ht="58" hidden="0" customHeight="1">
      <x:c r="A16" s="21" t="s">
        <x:v>106</x:v>
      </x:c>
      <x:c r="B16" s="22" t="s">
        <x:v>119</x:v>
      </x:c>
      <x:c r="C16" s="23" t="s">
        <x:v>80</x:v>
      </x:c>
      <x:c r="D16" s="22" t="s">
        <x:v>120</x:v>
      </x:c>
      <x:c r="E16" s="24"/>
      <x:c r="F16" s="22" t="s">
        <x:v>121</x:v>
      </x:c>
      <x:c r="G16" s="22" t="s">
        <x:v>122</x:v>
      </x:c>
      <x:c r="H16" s="25"/>
      <x:c r="I16" s="22"/>
      <x:c r="J16" s="26"/>
      <x:c r="K16" s="23" t="s">
        <x:v>24</x:v>
      </x:c>
      <x:c r="L16" s="22"/>
      <x:c r="M16" s="22"/>
      <x:c r="N16" s="22"/>
    </x:row>
    <x:row r="17" ht="58" hidden="0" customHeight="1">
      <x:c r="A17" s="21" t="s">
        <x:v>106</x:v>
      </x:c>
      <x:c r="B17" s="27" t="s">
        <x:v>105</x:v>
      </x:c>
      <x:c r="C17" s="28"/>
      <x:c r="D17" s="29"/>
      <x:c r="E17" s="29"/>
      <x:c r="F17" s="29"/>
      <x:c r="G17" s="29"/>
      <x:c r="H17" s="30"/>
      <x:c r="I17" s="29"/>
      <x:c r="J17" s="31"/>
      <x:c r="K17" s="28"/>
      <x:c r="L17" s="29"/>
      <x:c r="M17" s="29"/>
      <x:c r="N17" s="29"/>
    </x:row>
    <x:row r="18" ht="58" hidden="0" customHeight="1">
      <x:c r="A18" s="21" t="s">
        <x:v>106</x:v>
      </x:c>
      <x:c r="B18" s="27" t="s">
        <x:v>105</x:v>
      </x:c>
      <x:c r="C18" s="28"/>
      <x:c r="D18" s="29"/>
      <x:c r="E18" s="29"/>
      <x:c r="F18" s="29"/>
      <x:c r="G18" s="29"/>
      <x:c r="H18" s="30"/>
      <x:c r="I18" s="29"/>
      <x:c r="J18" s="31"/>
      <x:c r="K18" s="28"/>
      <x:c r="L18" s="29"/>
      <x:c r="M18" s="29"/>
      <x:c r="N18" s="29"/>
    </x:row>
    <x:row r="19" ht="58" hidden="0" customHeight="1">
      <x:c r="A19" s="15" t="s">
        <x:v>123</x:v>
      </x:c>
      <x:c r="B19" s="16" t="s">
        <x:v>124</x:v>
      </x:c>
      <x:c r="C19" s="17" t="s">
        <x:v>80</x:v>
      </x:c>
      <x:c r="D19" s="16" t="s">
        <x:v>125</x:v>
      </x:c>
      <x:c r="E19" s="18"/>
      <x:c r="F19" s="16" t="s">
        <x:v>126</x:v>
      </x:c>
      <x:c r="G19" s="16" t="s">
        <x:v>127</x:v>
      </x:c>
      <x:c r="H19" s="19"/>
      <x:c r="I19" s="16" t="str">
        <x:f aca="0">HYPERLINK("https://www.moj.go.jp/isa/support/guidance/index.html","https://www.moj.go.jp/isa/support/guidance/index.html")</x:f>
        <x:v>https://www.moj.go.jp/isa/support/guidance/index.html</x:v>
      </x:c>
      <x:c r="J19" s="20" t="n">
        <x:v>46270</x:v>
      </x:c>
      <x:c r="K19" s="17" t="s">
        <x:v>24</x:v>
      </x:c>
      <x:c r="L19" s="16"/>
      <x:c r="M19" s="16"/>
      <x:c r="N19" s="16" t="s">
        <x:v>128</x:v>
      </x:c>
    </x:row>
    <x:row r="20" ht="58" hidden="0" customHeight="1">
      <x:c r="A20" s="21" t="s">
        <x:v>123</x:v>
      </x:c>
      <x:c r="B20" s="22" t="s">
        <x:v>129</x:v>
      </x:c>
      <x:c r="C20" s="23" t="s">
        <x:v>80</x:v>
      </x:c>
      <x:c r="D20" s="22" t="s">
        <x:v>130</x:v>
      </x:c>
      <x:c r="E20" s="24"/>
      <x:c r="F20" s="22" t="s">
        <x:v>131</x:v>
      </x:c>
      <x:c r="G20" s="22" t="s">
        <x:v>132</x:v>
      </x:c>
      <x:c r="H20" s="25"/>
      <x:c r="I20" s="22"/>
      <x:c r="J20" s="26"/>
      <x:c r="K20" s="23" t="s">
        <x:v>24</x:v>
      </x:c>
      <x:c r="L20" s="22"/>
      <x:c r="M20" s="22"/>
      <x:c r="N20" s="22" t="s">
        <x:v>133</x:v>
      </x:c>
    </x:row>
    <x:row r="21" ht="58" hidden="0" customHeight="1">
      <x:c r="A21" s="21" t="s">
        <x:v>123</x:v>
      </x:c>
      <x:c r="B21" s="22" t="s">
        <x:v>134</x:v>
      </x:c>
      <x:c r="C21" s="23" t="s">
        <x:v>80</x:v>
      </x:c>
      <x:c r="D21" s="22" t="s">
        <x:v>135</x:v>
      </x:c>
      <x:c r="E21" s="24"/>
      <x:c r="F21" s="22" t="s">
        <x:v>136</x:v>
      </x:c>
      <x:c r="G21" s="22" t="s">
        <x:v>137</x:v>
      </x:c>
      <x:c r="H21" s="25"/>
      <x:c r="I21" s="22"/>
      <x:c r="J21" s="26"/>
      <x:c r="K21" s="23" t="s">
        <x:v>24</x:v>
      </x:c>
      <x:c r="L21" s="22"/>
      <x:c r="M21" s="22"/>
      <x:c r="N21" s="22"/>
    </x:row>
    <x:row r="22" ht="58" hidden="0" customHeight="1">
      <x:c r="A22" s="21" t="s">
        <x:v>123</x:v>
      </x:c>
      <x:c r="B22" s="22" t="s">
        <x:v>138</x:v>
      </x:c>
      <x:c r="C22" s="23" t="s">
        <x:v>80</x:v>
      </x:c>
      <x:c r="D22" s="22" t="s">
        <x:v>139</x:v>
      </x:c>
      <x:c r="E22" s="24"/>
      <x:c r="F22" s="22" t="s">
        <x:v>140</x:v>
      </x:c>
      <x:c r="G22" s="22" t="s">
        <x:v>141</x:v>
      </x:c>
      <x:c r="H22" s="25"/>
      <x:c r="I22" s="22"/>
      <x:c r="J22" s="26"/>
      <x:c r="K22" s="23" t="s">
        <x:v>24</x:v>
      </x:c>
      <x:c r="L22" s="22"/>
      <x:c r="M22" s="22"/>
      <x:c r="N22" s="22"/>
    </x:row>
    <x:row r="23" ht="58" hidden="0" customHeight="1">
      <x:c r="A23" s="21" t="s">
        <x:v>123</x:v>
      </x:c>
      <x:c r="B23" s="22" t="s">
        <x:v>142</x:v>
      </x:c>
      <x:c r="C23" s="23" t="s">
        <x:v>80</x:v>
      </x:c>
      <x:c r="D23" s="22" t="s">
        <x:v>143</x:v>
      </x:c>
      <x:c r="E23" s="24"/>
      <x:c r="F23" s="22" t="s">
        <x:v>144</x:v>
      </x:c>
      <x:c r="G23" s="22" t="s">
        <x:v>145</x:v>
      </x:c>
      <x:c r="H23" s="25"/>
      <x:c r="I23" s="22" t="str">
        <x:f aca="0">HYPERLINK("https://www.city.yokohama.lg.jp/lang/residents/en/notifications/default.html","https://www.city.yokohama.lg.jp/lang/residents/en/notifications/default.html")</x:f>
        <x:v>https://www.city.yokohama.lg.jp/lang/residents/en/notifications/default.html</x:v>
      </x:c>
      <x:c r="J23" s="26" t="n">
        <x:v>46270</x:v>
      </x:c>
      <x:c r="K23" s="23" t="s">
        <x:v>24</x:v>
      </x:c>
      <x:c r="L23" s="22"/>
      <x:c r="M23" s="22"/>
      <x:c r="N23" s="22" t="s">
        <x:v>146</x:v>
      </x:c>
    </x:row>
    <x:row r="24" ht="58" hidden="0" customHeight="1">
      <x:c r="A24" s="21" t="s">
        <x:v>123</x:v>
      </x:c>
      <x:c r="B24" s="22" t="s">
        <x:v>147</x:v>
      </x:c>
      <x:c r="C24" s="23" t="s">
        <x:v>80</x:v>
      </x:c>
      <x:c r="D24" s="22" t="s">
        <x:v>148</x:v>
      </x:c>
      <x:c r="E24" s="24"/>
      <x:c r="F24" s="22" t="s">
        <x:v>149</x:v>
      </x:c>
      <x:c r="G24" s="22" t="s">
        <x:v>150</x:v>
      </x:c>
      <x:c r="H24" s="25"/>
      <x:c r="I24" s="22" t="str">
        <x:f aca="0">HYPERLINK("https://www.foreign.city.shinjuku.lg.jp/en/kurashi/jyushohenko/","https://www.foreign.city.shinjuku.lg.jp/en/kurashi/jyushohenko/")</x:f>
        <x:v>https://www.foreign.city.shinjuku.lg.jp/en/kurashi/jyushohenko/</x:v>
      </x:c>
      <x:c r="J24" s="26" t="n">
        <x:v>46270</x:v>
      </x:c>
      <x:c r="K24" s="23" t="s">
        <x:v>24</x:v>
      </x:c>
      <x:c r="L24" s="22"/>
      <x:c r="M24" s="22"/>
      <x:c r="N24" s="22" t="s">
        <x:v>151</x:v>
      </x:c>
    </x:row>
    <x:row r="25" ht="58" hidden="0" customHeight="1">
      <x:c r="A25" s="21" t="s">
        <x:v>123</x:v>
      </x:c>
      <x:c r="B25" s="27" t="s">
        <x:v>105</x:v>
      </x:c>
      <x:c r="C25" s="28"/>
      <x:c r="D25" s="29"/>
      <x:c r="E25" s="29"/>
      <x:c r="F25" s="29"/>
      <x:c r="G25" s="29"/>
      <x:c r="H25" s="30"/>
      <x:c r="I25" s="29"/>
      <x:c r="J25" s="31"/>
      <x:c r="K25" s="28"/>
      <x:c r="L25" s="29"/>
      <x:c r="M25" s="29"/>
      <x:c r="N25" s="29"/>
    </x:row>
    <x:row r="26" ht="58" hidden="0" customHeight="1">
      <x:c r="A26" s="21" t="s">
        <x:v>123</x:v>
      </x:c>
      <x:c r="B26" s="27" t="s">
        <x:v>105</x:v>
      </x:c>
      <x:c r="C26" s="28"/>
      <x:c r="D26" s="29"/>
      <x:c r="E26" s="29"/>
      <x:c r="F26" s="29"/>
      <x:c r="G26" s="29"/>
      <x:c r="H26" s="30"/>
      <x:c r="I26" s="29"/>
      <x:c r="J26" s="31"/>
      <x:c r="K26" s="28"/>
      <x:c r="L26" s="29"/>
      <x:c r="M26" s="29"/>
      <x:c r="N26" s="29"/>
    </x:row>
    <x:row r="27" ht="58" hidden="0" customHeight="1">
      <x:c r="A27" s="15" t="s">
        <x:v>152</x:v>
      </x:c>
      <x:c r="B27" s="16" t="s">
        <x:v>153</x:v>
      </x:c>
      <x:c r="C27" s="17" t="s">
        <x:v>80</x:v>
      </x:c>
      <x:c r="D27" s="16" t="s">
        <x:v>154</x:v>
      </x:c>
      <x:c r="E27" s="18"/>
      <x:c r="F27" s="16" t="s">
        <x:v>155</x:v>
      </x:c>
      <x:c r="G27" s="16" t="s">
        <x:v>156</x:v>
      </x:c>
      <x:c r="H27" s="19"/>
      <x:c r="I27" s="16" t="str">
        <x:f aca="0">HYPERLINK("https://www.moj.go.jp/isa/support/portal/guidebook_all.html","https://www.moj.go.jp/isa/support/portal/guidebook_all.html")</x:f>
        <x:v>https://www.moj.go.jp/isa/support/portal/guidebook_all.html</x:v>
      </x:c>
      <x:c r="J27" s="20" t="n">
        <x:v>46270</x:v>
      </x:c>
      <x:c r="K27" s="17" t="s">
        <x:v>24</x:v>
      </x:c>
      <x:c r="L27" s="16"/>
      <x:c r="M27" s="16"/>
      <x:c r="N27" s="16"/>
    </x:row>
    <x:row r="28" ht="58" hidden="0" customHeight="1">
      <x:c r="A28" s="21" t="s">
        <x:v>152</x:v>
      </x:c>
      <x:c r="B28" s="22" t="s">
        <x:v>157</x:v>
      </x:c>
      <x:c r="C28" s="23" t="s">
        <x:v>80</x:v>
      </x:c>
      <x:c r="D28" s="22" t="s">
        <x:v>158</x:v>
      </x:c>
      <x:c r="E28" s="24"/>
      <x:c r="F28" s="22" t="s">
        <x:v>159</x:v>
      </x:c>
      <x:c r="G28" s="22" t="s">
        <x:v>160</x:v>
      </x:c>
      <x:c r="H28" s="25"/>
      <x:c r="I28" s="22" t="str">
        <x:f aca="0">HYPERLINK("https://www.nenkin.go.jp/international/english/japanese-system/nationalpension/np_enroll.html","https://www.nenkin.go.jp/international/english/japanese-system/nationalpension/np_enroll.html")</x:f>
        <x:v>https://www.nenkin.go.jp/international/english/japanese-system/nationalpension/np_enroll.html</x:v>
      </x:c>
      <x:c r="J28" s="26" t="n">
        <x:v>46270</x:v>
      </x:c>
      <x:c r="K28" s="23" t="s">
        <x:v>24</x:v>
      </x:c>
      <x:c r="L28" s="22"/>
      <x:c r="M28" s="22"/>
      <x:c r="N28" s="22" t="s">
        <x:v>161</x:v>
      </x:c>
    </x:row>
    <x:row r="29" ht="58" hidden="0" customHeight="1">
      <x:c r="A29" s="21" t="s">
        <x:v>152</x:v>
      </x:c>
      <x:c r="B29" s="22" t="s">
        <x:v>162</x:v>
      </x:c>
      <x:c r="C29" s="23" t="s">
        <x:v>80</x:v>
      </x:c>
      <x:c r="D29" s="22" t="s">
        <x:v>163</x:v>
      </x:c>
      <x:c r="E29" s="24"/>
      <x:c r="F29" s="22" t="s">
        <x:v>164</x:v>
      </x:c>
      <x:c r="G29" s="22" t="s">
        <x:v>165</x:v>
      </x:c>
      <x:c r="H29" s="25"/>
      <x:c r="I29" s="22" t="str">
        <x:f aca="0">HYPERLINK("https://www.digital.go.jp/en/policies/mynumber_faq_02","https://www.digital.go.jp/en/policies/mynumber_faq_02")</x:f>
        <x:v>https://www.digital.go.jp/en/policies/mynumber_faq_02</x:v>
      </x:c>
      <x:c r="J29" s="26" t="n">
        <x:v>46270</x:v>
      </x:c>
      <x:c r="K29" s="23" t="s">
        <x:v>24</x:v>
      </x:c>
      <x:c r="L29" s="22"/>
      <x:c r="M29" s="22"/>
      <x:c r="N29" s="22" t="s">
        <x:v>166</x:v>
      </x:c>
    </x:row>
    <x:row r="30" ht="58" hidden="0" customHeight="1">
      <x:c r="A30" s="21" t="s">
        <x:v>152</x:v>
      </x:c>
      <x:c r="B30" s="22" t="s">
        <x:v>167</x:v>
      </x:c>
      <x:c r="C30" s="23" t="s">
        <x:v>80</x:v>
      </x:c>
      <x:c r="D30" s="22" t="s">
        <x:v>168</x:v>
      </x:c>
      <x:c r="E30" s="24"/>
      <x:c r="F30" s="22" t="s">
        <x:v>169</x:v>
      </x:c>
      <x:c r="G30" s="22" t="s">
        <x:v>170</x:v>
      </x:c>
      <x:c r="H30" s="25"/>
      <x:c r="I30" s="22" t="str">
        <x:f aca="0">HYPERLINK("https://www.digital.go.jp/en/policies/mynumber_faq_02","https://www.digital.go.jp/en/policies/mynumber_faq_02")</x:f>
        <x:v>https://www.digital.go.jp/en/policies/mynumber_faq_02</x:v>
      </x:c>
      <x:c r="J30" s="26" t="n">
        <x:v>46270</x:v>
      </x:c>
      <x:c r="K30" s="23" t="s">
        <x:v>24</x:v>
      </x:c>
      <x:c r="L30" s="22"/>
      <x:c r="M30" s="22"/>
      <x:c r="N30" s="22" t="s">
        <x:v>171</x:v>
      </x:c>
    </x:row>
    <x:row r="31" ht="58" hidden="0" customHeight="1">
      <x:c r="A31" s="21" t="s">
        <x:v>152</x:v>
      </x:c>
      <x:c r="B31" s="22" t="s">
        <x:v>172</x:v>
      </x:c>
      <x:c r="C31" s="23" t="s">
        <x:v>80</x:v>
      </x:c>
      <x:c r="D31" s="22" t="s">
        <x:v>173</x:v>
      </x:c>
      <x:c r="E31" s="24"/>
      <x:c r="F31" s="22" t="s">
        <x:v>174</x:v>
      </x:c>
      <x:c r="G31" s="22" t="s">
        <x:v>175</x:v>
      </x:c>
      <x:c r="H31" s="25"/>
      <x:c r="I31" s="22"/>
      <x:c r="J31" s="26"/>
      <x:c r="K31" s="23" t="s">
        <x:v>24</x:v>
      </x:c>
      <x:c r="L31" s="22"/>
      <x:c r="M31" s="22"/>
      <x:c r="N31" s="22"/>
    </x:row>
    <x:row r="32" ht="58" hidden="0" customHeight="1">
      <x:c r="A32" s="21" t="s">
        <x:v>152</x:v>
      </x:c>
      <x:c r="B32" s="27" t="s">
        <x:v>105</x:v>
      </x:c>
      <x:c r="C32" s="28"/>
      <x:c r="D32" s="29"/>
      <x:c r="E32" s="29"/>
      <x:c r="F32" s="29"/>
      <x:c r="G32" s="29"/>
      <x:c r="H32" s="30"/>
      <x:c r="I32" s="29"/>
      <x:c r="J32" s="31"/>
      <x:c r="K32" s="28"/>
      <x:c r="L32" s="29"/>
      <x:c r="M32" s="29"/>
      <x:c r="N32" s="29"/>
    </x:row>
    <x:row r="33" ht="58" hidden="0" customHeight="1">
      <x:c r="A33" s="21" t="s">
        <x:v>152</x:v>
      </x:c>
      <x:c r="B33" s="27" t="s">
        <x:v>105</x:v>
      </x:c>
      <x:c r="C33" s="28"/>
      <x:c r="D33" s="29"/>
      <x:c r="E33" s="29"/>
      <x:c r="F33" s="29"/>
      <x:c r="G33" s="29"/>
      <x:c r="H33" s="30"/>
      <x:c r="I33" s="29"/>
      <x:c r="J33" s="31"/>
      <x:c r="K33" s="28"/>
      <x:c r="L33" s="29"/>
      <x:c r="M33" s="29"/>
      <x:c r="N33" s="29"/>
    </x:row>
    <x:row r="34" ht="58" hidden="0" customHeight="1">
      <x:c r="A34" s="15" t="s">
        <x:v>176</x:v>
      </x:c>
      <x:c r="B34" s="16" t="s">
        <x:v>177</x:v>
      </x:c>
      <x:c r="C34" s="17" t="s">
        <x:v>80</x:v>
      </x:c>
      <x:c r="D34" s="16" t="s">
        <x:v>178</x:v>
      </x:c>
      <x:c r="E34" s="18"/>
      <x:c r="F34" s="16" t="s">
        <x:v>179</x:v>
      </x:c>
      <x:c r="G34" s="16" t="s">
        <x:v>180</x:v>
      </x:c>
      <x:c r="H34" s="19"/>
      <x:c r="I34" s="16" t="str">
        <x:f aca="0">HYPERLINK("https://www.fsa.go.jp/en/user/livinginjapan.html","https://www.fsa.go.jp/en/user/livinginjapan.html")</x:f>
        <x:v>https://www.fsa.go.jp/en/user/livinginjapan.html</x:v>
      </x:c>
      <x:c r="J34" s="20" t="n">
        <x:v>46270</x:v>
      </x:c>
      <x:c r="K34" s="17" t="s">
        <x:v>24</x:v>
      </x:c>
      <x:c r="L34" s="16"/>
      <x:c r="M34" s="16"/>
      <x:c r="N34" s="16" t="s">
        <x:v>181</x:v>
      </x:c>
    </x:row>
    <x:row r="35" ht="58" hidden="0" customHeight="1">
      <x:c r="A35" s="21" t="s">
        <x:v>176</x:v>
      </x:c>
      <x:c r="B35" s="22" t="s">
        <x:v>182</x:v>
      </x:c>
      <x:c r="C35" s="23" t="s">
        <x:v>80</x:v>
      </x:c>
      <x:c r="D35" s="22" t="s">
        <x:v>183</x:v>
      </x:c>
      <x:c r="E35" s="24"/>
      <x:c r="F35" s="22" t="s">
        <x:v>184</x:v>
      </x:c>
      <x:c r="G35" s="22" t="s">
        <x:v>185</x:v>
      </x:c>
      <x:c r="H35" s="25"/>
      <x:c r="I35" s="22"/>
      <x:c r="J35" s="26"/>
      <x:c r="K35" s="23" t="s">
        <x:v>24</x:v>
      </x:c>
      <x:c r="L35" s="22"/>
      <x:c r="M35" s="22"/>
      <x:c r="N35" s="22"/>
    </x:row>
    <x:row r="36" ht="58" hidden="0" customHeight="1">
      <x:c r="A36" s="21" t="s">
        <x:v>176</x:v>
      </x:c>
      <x:c r="B36" s="22" t="s">
        <x:v>186</x:v>
      </x:c>
      <x:c r="C36" s="23" t="s">
        <x:v>80</x:v>
      </x:c>
      <x:c r="D36" s="22" t="s">
        <x:v>187</x:v>
      </x:c>
      <x:c r="E36" s="24"/>
      <x:c r="F36" s="22" t="s">
        <x:v>188</x:v>
      </x:c>
      <x:c r="G36" s="22" t="s">
        <x:v>189</x:v>
      </x:c>
      <x:c r="H36" s="25"/>
      <x:c r="I36" s="22"/>
      <x:c r="J36" s="26"/>
      <x:c r="K36" s="23" t="s">
        <x:v>24</x:v>
      </x:c>
      <x:c r="L36" s="22"/>
      <x:c r="M36" s="22"/>
      <x:c r="N36" s="22"/>
    </x:row>
    <x:row r="37" ht="58" hidden="0" customHeight="1">
      <x:c r="A37" s="21" t="s">
        <x:v>176</x:v>
      </x:c>
      <x:c r="B37" s="22" t="s">
        <x:v>190</x:v>
      </x:c>
      <x:c r="C37" s="23" t="s">
        <x:v>80</x:v>
      </x:c>
      <x:c r="D37" s="22" t="s">
        <x:v>191</x:v>
      </x:c>
      <x:c r="E37" s="24"/>
      <x:c r="F37" s="22" t="s">
        <x:v>192</x:v>
      </x:c>
      <x:c r="G37" s="22" t="s">
        <x:v>193</x:v>
      </x:c>
      <x:c r="H37" s="25"/>
      <x:c r="I37" s="22"/>
      <x:c r="J37" s="26"/>
      <x:c r="K37" s="23" t="s">
        <x:v>24</x:v>
      </x:c>
      <x:c r="L37" s="22"/>
      <x:c r="M37" s="22"/>
      <x:c r="N37" s="22"/>
    </x:row>
    <x:row r="38" ht="58" hidden="0" customHeight="1">
      <x:c r="A38" s="21" t="s">
        <x:v>176</x:v>
      </x:c>
      <x:c r="B38" s="22" t="s">
        <x:v>194</x:v>
      </x:c>
      <x:c r="C38" s="23" t="s">
        <x:v>80</x:v>
      </x:c>
      <x:c r="D38" s="22" t="s">
        <x:v>195</x:v>
      </x:c>
      <x:c r="E38" s="24"/>
      <x:c r="F38" s="22" t="s">
        <x:v>196</x:v>
      </x:c>
      <x:c r="G38" s="22" t="s">
        <x:v>197</x:v>
      </x:c>
      <x:c r="H38" s="25"/>
      <x:c r="I38" s="22" t="str">
        <x:f aca="0">HYPERLINK("https://www.moj.go.jp/isa/support/portal/index.html","https://www.moj.go.jp/isa/support/portal/index.html")</x:f>
        <x:v>https://www.moj.go.jp/isa/support/portal/index.html</x:v>
      </x:c>
      <x:c r="J38" s="26" t="n">
        <x:v>46270</x:v>
      </x:c>
      <x:c r="K38" s="23" t="s">
        <x:v>24</x:v>
      </x:c>
      <x:c r="L38" s="22"/>
      <x:c r="M38" s="22"/>
      <x:c r="N38" s="22"/>
    </x:row>
    <x:row r="39" ht="58" hidden="0" customHeight="1">
      <x:c r="A39" s="21" t="s">
        <x:v>176</x:v>
      </x:c>
      <x:c r="B39" s="22" t="s">
        <x:v>198</x:v>
      </x:c>
      <x:c r="C39" s="23" t="s">
        <x:v>80</x:v>
      </x:c>
      <x:c r="D39" s="22" t="s">
        <x:v>199</x:v>
      </x:c>
      <x:c r="E39" s="24"/>
      <x:c r="F39" s="22" t="s">
        <x:v>200</x:v>
      </x:c>
      <x:c r="G39" s="22" t="s">
        <x:v>201</x:v>
      </x:c>
      <x:c r="H39" s="25"/>
      <x:c r="I39" s="22"/>
      <x:c r="J39" s="26"/>
      <x:c r="K39" s="23" t="s">
        <x:v>24</x:v>
      </x:c>
      <x:c r="L39" s="22"/>
      <x:c r="M39" s="22"/>
      <x:c r="N39" s="22"/>
    </x:row>
    <x:row r="40" ht="58" hidden="0" customHeight="1">
      <x:c r="A40" s="21" t="s">
        <x:v>176</x:v>
      </x:c>
      <x:c r="B40" s="27" t="s">
        <x:v>105</x:v>
      </x:c>
      <x:c r="C40" s="28"/>
      <x:c r="D40" s="29"/>
      <x:c r="E40" s="29"/>
      <x:c r="F40" s="29"/>
      <x:c r="G40" s="29"/>
      <x:c r="H40" s="30"/>
      <x:c r="I40" s="29"/>
      <x:c r="J40" s="31"/>
      <x:c r="K40" s="28"/>
      <x:c r="L40" s="29"/>
      <x:c r="M40" s="29"/>
      <x:c r="N40" s="29"/>
    </x:row>
    <x:row r="41" ht="58" hidden="0" customHeight="1">
      <x:c r="A41" s="21" t="s">
        <x:v>176</x:v>
      </x:c>
      <x:c r="B41" s="27" t="s">
        <x:v>105</x:v>
      </x:c>
      <x:c r="C41" s="28"/>
      <x:c r="D41" s="29"/>
      <x:c r="E41" s="29"/>
      <x:c r="F41" s="29"/>
      <x:c r="G41" s="29"/>
      <x:c r="H41" s="30"/>
      <x:c r="I41" s="29"/>
      <x:c r="J41" s="31"/>
      <x:c r="K41" s="28"/>
      <x:c r="L41" s="29"/>
      <x:c r="M41" s="29"/>
      <x:c r="N41" s="29"/>
    </x:row>
    <x:row r="42" ht="58" hidden="0" customHeight="1">
      <x:c r="A42" s="15" t="s">
        <x:v>202</x:v>
      </x:c>
      <x:c r="B42" s="16" t="s">
        <x:v>203</x:v>
      </x:c>
      <x:c r="C42" s="17" t="s">
        <x:v>80</x:v>
      </x:c>
      <x:c r="D42" s="16" t="s">
        <x:v>204</x:v>
      </x:c>
      <x:c r="E42" s="18"/>
      <x:c r="F42" s="16" t="s">
        <x:v>205</x:v>
      </x:c>
      <x:c r="G42" s="16" t="s">
        <x:v>206</x:v>
      </x:c>
      <x:c r="H42" s="19"/>
      <x:c r="I42" s="16"/>
      <x:c r="J42" s="20"/>
      <x:c r="K42" s="17" t="s">
        <x:v>24</x:v>
      </x:c>
      <x:c r="L42" s="16"/>
      <x:c r="M42" s="16"/>
      <x:c r="N42" s="16"/>
    </x:row>
    <x:row r="43" ht="58" hidden="0" customHeight="1">
      <x:c r="A43" s="21" t="s">
        <x:v>202</x:v>
      </x:c>
      <x:c r="B43" s="22" t="s">
        <x:v>207</x:v>
      </x:c>
      <x:c r="C43" s="23" t="s">
        <x:v>80</x:v>
      </x:c>
      <x:c r="D43" s="22" t="s">
        <x:v>208</x:v>
      </x:c>
      <x:c r="E43" s="24"/>
      <x:c r="F43" s="22" t="s">
        <x:v>209</x:v>
      </x:c>
      <x:c r="G43" s="22" t="s">
        <x:v>210</x:v>
      </x:c>
      <x:c r="H43" s="25"/>
      <x:c r="I43" s="22"/>
      <x:c r="J43" s="26"/>
      <x:c r="K43" s="23" t="s">
        <x:v>24</x:v>
      </x:c>
      <x:c r="L43" s="22"/>
      <x:c r="M43" s="22"/>
      <x:c r="N43" s="22"/>
    </x:row>
    <x:row r="44" ht="58" hidden="0" customHeight="1">
      <x:c r="A44" s="21" t="s">
        <x:v>202</x:v>
      </x:c>
      <x:c r="B44" s="22" t="s">
        <x:v>211</x:v>
      </x:c>
      <x:c r="C44" s="23" t="s">
        <x:v>80</x:v>
      </x:c>
      <x:c r="D44" s="22" t="s">
        <x:v>212</x:v>
      </x:c>
      <x:c r="E44" s="24"/>
      <x:c r="F44" s="22" t="s">
        <x:v>213</x:v>
      </x:c>
      <x:c r="G44" s="22" t="s">
        <x:v>214</x:v>
      </x:c>
      <x:c r="H44" s="25"/>
      <x:c r="I44" s="22"/>
      <x:c r="J44" s="26"/>
      <x:c r="K44" s="23" t="s">
        <x:v>24</x:v>
      </x:c>
      <x:c r="L44" s="22"/>
      <x:c r="M44" s="22"/>
      <x:c r="N44" s="22"/>
    </x:row>
    <x:row r="45" ht="58" hidden="0" customHeight="1">
      <x:c r="A45" s="21" t="s">
        <x:v>202</x:v>
      </x:c>
      <x:c r="B45" s="22" t="s">
        <x:v>215</x:v>
      </x:c>
      <x:c r="C45" s="23" t="s">
        <x:v>80</x:v>
      </x:c>
      <x:c r="D45" s="22" t="s">
        <x:v>216</x:v>
      </x:c>
      <x:c r="E45" s="24"/>
      <x:c r="F45" s="22" t="s">
        <x:v>217</x:v>
      </x:c>
      <x:c r="G45" s="22" t="s">
        <x:v>218</x:v>
      </x:c>
      <x:c r="H45" s="25"/>
      <x:c r="I45" s="22"/>
      <x:c r="J45" s="26"/>
      <x:c r="K45" s="23" t="s">
        <x:v>24</x:v>
      </x:c>
      <x:c r="L45" s="22"/>
      <x:c r="M45" s="22"/>
      <x:c r="N45" s="22"/>
    </x:row>
    <x:row r="46" ht="58" hidden="0" customHeight="1">
      <x:c r="A46" s="21" t="s">
        <x:v>202</x:v>
      </x:c>
      <x:c r="B46" s="22" t="s">
        <x:v>219</x:v>
      </x:c>
      <x:c r="C46" s="23" t="s">
        <x:v>80</x:v>
      </x:c>
      <x:c r="D46" s="22" t="s">
        <x:v>220</x:v>
      </x:c>
      <x:c r="E46" s="24"/>
      <x:c r="F46" s="22" t="s">
        <x:v>221</x:v>
      </x:c>
      <x:c r="G46" s="22" t="s">
        <x:v>222</x:v>
      </x:c>
      <x:c r="H46" s="25"/>
      <x:c r="I46" s="22"/>
      <x:c r="J46" s="26"/>
      <x:c r="K46" s="23" t="s">
        <x:v>24</x:v>
      </x:c>
      <x:c r="L46" s="22"/>
      <x:c r="M46" s="22"/>
      <x:c r="N46" s="22"/>
    </x:row>
    <x:row r="47" ht="58" hidden="0" customHeight="1">
      <x:c r="A47" s="21" t="s">
        <x:v>202</x:v>
      </x:c>
      <x:c r="B47" s="27" t="s">
        <x:v>105</x:v>
      </x:c>
      <x:c r="C47" s="28"/>
      <x:c r="D47" s="29"/>
      <x:c r="E47" s="29"/>
      <x:c r="F47" s="29"/>
      <x:c r="G47" s="29"/>
      <x:c r="H47" s="30"/>
      <x:c r="I47" s="29"/>
      <x:c r="J47" s="31"/>
      <x:c r="K47" s="28"/>
      <x:c r="L47" s="29"/>
      <x:c r="M47" s="29"/>
      <x:c r="N47" s="29"/>
    </x:row>
    <x:row r="48" ht="58" hidden="0" customHeight="1">
      <x:c r="A48" s="21" t="s">
        <x:v>202</x:v>
      </x:c>
      <x:c r="B48" s="27" t="s">
        <x:v>105</x:v>
      </x:c>
      <x:c r="C48" s="28"/>
      <x:c r="D48" s="29"/>
      <x:c r="E48" s="29"/>
      <x:c r="F48" s="29"/>
      <x:c r="G48" s="29"/>
      <x:c r="H48" s="30"/>
      <x:c r="I48" s="29"/>
      <x:c r="J48" s="31"/>
      <x:c r="K48" s="28"/>
      <x:c r="L48" s="29"/>
      <x:c r="M48" s="29"/>
      <x:c r="N48" s="29"/>
    </x:row>
    <x:row r="49" ht="58" hidden="0" customHeight="1">
      <x:c r="A49" s="15" t="s">
        <x:v>223</x:v>
      </x:c>
      <x:c r="B49" s="16" t="s">
        <x:v>224</x:v>
      </x:c>
      <x:c r="C49" s="17" t="s">
        <x:v>80</x:v>
      </x:c>
      <x:c r="D49" s="16" t="s">
        <x:v>225</x:v>
      </x:c>
      <x:c r="E49" s="18"/>
      <x:c r="F49" s="16" t="s">
        <x:v>226</x:v>
      </x:c>
      <x:c r="G49" s="16" t="s">
        <x:v>227</x:v>
      </x:c>
      <x:c r="H49" s="19"/>
      <x:c r="I49" s="16"/>
      <x:c r="J49" s="20"/>
      <x:c r="K49" s="17" t="s">
        <x:v>24</x:v>
      </x:c>
      <x:c r="L49" s="16"/>
      <x:c r="M49" s="16"/>
      <x:c r="N49" s="16"/>
    </x:row>
    <x:row r="50" ht="58" hidden="0" customHeight="1">
      <x:c r="A50" s="21" t="s">
        <x:v>223</x:v>
      </x:c>
      <x:c r="B50" s="22" t="s">
        <x:v>228</x:v>
      </x:c>
      <x:c r="C50" s="23" t="s">
        <x:v>80</x:v>
      </x:c>
      <x:c r="D50" s="22" t="s">
        <x:v>229</x:v>
      </x:c>
      <x:c r="E50" s="24"/>
      <x:c r="F50" s="22" t="s">
        <x:v>230</x:v>
      </x:c>
      <x:c r="G50" s="22" t="s">
        <x:v>231</x:v>
      </x:c>
      <x:c r="H50" s="25"/>
      <x:c r="I50" s="22" t="str">
        <x:f aca="0">HYPERLINK("https://www.moj.go.jp/isa/support/portal/index.html","https://www.moj.go.jp/isa/support/portal/index.html")</x:f>
        <x:v>https://www.moj.go.jp/isa/support/portal/index.html</x:v>
      </x:c>
      <x:c r="J50" s="26" t="n">
        <x:v>46270</x:v>
      </x:c>
      <x:c r="K50" s="23" t="s">
        <x:v>24</x:v>
      </x:c>
      <x:c r="L50" s="22"/>
      <x:c r="M50" s="22"/>
      <x:c r="N50" s="22"/>
    </x:row>
    <x:row r="51" ht="58" hidden="0" customHeight="1">
      <x:c r="A51" s="21" t="s">
        <x:v>223</x:v>
      </x:c>
      <x:c r="B51" s="22" t="s">
        <x:v>232</x:v>
      </x:c>
      <x:c r="C51" s="23" t="s">
        <x:v>80</x:v>
      </x:c>
      <x:c r="D51" s="22" t="s">
        <x:v>233</x:v>
      </x:c>
      <x:c r="E51" s="24"/>
      <x:c r="F51" s="22" t="s">
        <x:v>234</x:v>
      </x:c>
      <x:c r="G51" s="22" t="s">
        <x:v>235</x:v>
      </x:c>
      <x:c r="H51" s="25"/>
      <x:c r="I51" s="22"/>
      <x:c r="J51" s="26"/>
      <x:c r="K51" s="23" t="s">
        <x:v>24</x:v>
      </x:c>
      <x:c r="L51" s="22"/>
      <x:c r="M51" s="22"/>
      <x:c r="N51" s="22"/>
    </x:row>
    <x:row r="52" ht="58" hidden="0" customHeight="1">
      <x:c r="A52" s="21" t="s">
        <x:v>223</x:v>
      </x:c>
      <x:c r="B52" s="22" t="s">
        <x:v>236</x:v>
      </x:c>
      <x:c r="C52" s="23" t="s">
        <x:v>80</x:v>
      </x:c>
      <x:c r="D52" s="22" t="s">
        <x:v>237</x:v>
      </x:c>
      <x:c r="E52" s="24"/>
      <x:c r="F52" s="22" t="s">
        <x:v>238</x:v>
      </x:c>
      <x:c r="G52" s="22" t="s">
        <x:v>239</x:v>
      </x:c>
      <x:c r="H52" s="25"/>
      <x:c r="I52" s="22"/>
      <x:c r="J52" s="26"/>
      <x:c r="K52" s="23" t="s">
        <x:v>24</x:v>
      </x:c>
      <x:c r="L52" s="22"/>
      <x:c r="M52" s="22"/>
      <x:c r="N52" s="22"/>
    </x:row>
    <x:row r="53" ht="58" hidden="0" customHeight="1">
      <x:c r="A53" s="21" t="s">
        <x:v>223</x:v>
      </x:c>
      <x:c r="B53" s="27" t="s">
        <x:v>105</x:v>
      </x:c>
      <x:c r="C53" s="28"/>
      <x:c r="D53" s="29"/>
      <x:c r="E53" s="29"/>
      <x:c r="F53" s="29"/>
      <x:c r="G53" s="29"/>
      <x:c r="H53" s="30"/>
      <x:c r="I53" s="29"/>
      <x:c r="J53" s="31"/>
      <x:c r="K53" s="28"/>
      <x:c r="L53" s="29"/>
      <x:c r="M53" s="29"/>
      <x:c r="N53" s="29"/>
    </x:row>
    <x:row r="54" ht="58" hidden="0" customHeight="1">
      <x:c r="A54" s="21" t="s">
        <x:v>223</x:v>
      </x:c>
      <x:c r="B54" s="27" t="s">
        <x:v>105</x:v>
      </x:c>
      <x:c r="C54" s="28"/>
      <x:c r="D54" s="29"/>
      <x:c r="E54" s="29"/>
      <x:c r="F54" s="29"/>
      <x:c r="G54" s="29"/>
      <x:c r="H54" s="30"/>
      <x:c r="I54" s="29"/>
      <x:c r="J54" s="31"/>
      <x:c r="K54" s="28"/>
      <x:c r="L54" s="29"/>
      <x:c r="M54" s="29"/>
      <x:c r="N54" s="29"/>
    </x:row>
    <x:row r="55" ht="58" hidden="0" customHeight="1">
      <x:c r="A55" s="15" t="s">
        <x:v>240</x:v>
      </x:c>
      <x:c r="B55" s="16" t="s">
        <x:v>241</x:v>
      </x:c>
      <x:c r="C55" s="17" t="s">
        <x:v>80</x:v>
      </x:c>
      <x:c r="D55" s="16" t="s">
        <x:v>242</x:v>
      </x:c>
      <x:c r="E55" s="18"/>
      <x:c r="F55" s="16" t="s">
        <x:v>243</x:v>
      </x:c>
      <x:c r="G55" s="16" t="s">
        <x:v>244</x:v>
      </x:c>
      <x:c r="H55" s="19"/>
      <x:c r="I55" s="16"/>
      <x:c r="J55" s="20"/>
      <x:c r="K55" s="17" t="s">
        <x:v>24</x:v>
      </x:c>
      <x:c r="L55" s="16"/>
      <x:c r="M55" s="16"/>
      <x:c r="N55" s="16"/>
    </x:row>
    <x:row r="56" ht="58" hidden="0" customHeight="1">
      <x:c r="A56" s="21" t="s">
        <x:v>240</x:v>
      </x:c>
      <x:c r="B56" s="22" t="s">
        <x:v>245</x:v>
      </x:c>
      <x:c r="C56" s="23" t="s">
        <x:v>80</x:v>
      </x:c>
      <x:c r="D56" s="22" t="s">
        <x:v>246</x:v>
      </x:c>
      <x:c r="E56" s="24"/>
      <x:c r="F56" s="22" t="s">
        <x:v>247</x:v>
      </x:c>
      <x:c r="G56" s="22" t="s">
        <x:v>248</x:v>
      </x:c>
      <x:c r="H56" s="25"/>
      <x:c r="I56" s="22" t="str">
        <x:f aca="0">HYPERLINK("https://www.moj.go.jp/isa/support/portal/index.html","https://www.moj.go.jp/isa/support/portal/index.html")</x:f>
        <x:v>https://www.moj.go.jp/isa/support/portal/index.html</x:v>
      </x:c>
      <x:c r="J56" s="26" t="n">
        <x:v>46270</x:v>
      </x:c>
      <x:c r="K56" s="23" t="s">
        <x:v>24</x:v>
      </x:c>
      <x:c r="L56" s="22"/>
      <x:c r="M56" s="22"/>
      <x:c r="N56" s="22"/>
    </x:row>
    <x:row r="57" ht="58" hidden="0" customHeight="1">
      <x:c r="A57" s="21" t="s">
        <x:v>240</x:v>
      </x:c>
      <x:c r="B57" s="22" t="s">
        <x:v>249</x:v>
      </x:c>
      <x:c r="C57" s="23" t="s">
        <x:v>80</x:v>
      </x:c>
      <x:c r="D57" s="22" t="s">
        <x:v>250</x:v>
      </x:c>
      <x:c r="E57" s="24"/>
      <x:c r="F57" s="22" t="s">
        <x:v>174</x:v>
      </x:c>
      <x:c r="G57" s="22" t="s">
        <x:v>251</x:v>
      </x:c>
      <x:c r="H57" s="25"/>
      <x:c r="I57" s="22"/>
      <x:c r="J57" s="26"/>
      <x:c r="K57" s="23" t="s">
        <x:v>24</x:v>
      </x:c>
      <x:c r="L57" s="22"/>
      <x:c r="M57" s="22"/>
      <x:c r="N57" s="22"/>
    </x:row>
    <x:row r="58" ht="58" hidden="0" customHeight="1">
      <x:c r="A58" s="21" t="s">
        <x:v>240</x:v>
      </x:c>
      <x:c r="B58" s="22" t="s">
        <x:v>252</x:v>
      </x:c>
      <x:c r="C58" s="23" t="s">
        <x:v>80</x:v>
      </x:c>
      <x:c r="D58" s="22" t="s">
        <x:v>253</x:v>
      </x:c>
      <x:c r="E58" s="24"/>
      <x:c r="F58" s="22" t="s">
        <x:v>254</x:v>
      </x:c>
      <x:c r="G58" s="22" t="s">
        <x:v>255</x:v>
      </x:c>
      <x:c r="H58" s="25"/>
      <x:c r="I58" s="22" t="str">
        <x:f aca="0">HYPERLINK("https://www.fsa.go.jp/en/user/livinginjapan.html","https://www.fsa.go.jp/en/user/livinginjapan.html")</x:f>
        <x:v>https://www.fsa.go.jp/en/user/livinginjapan.html</x:v>
      </x:c>
      <x:c r="J58" s="26" t="n">
        <x:v>46270</x:v>
      </x:c>
      <x:c r="K58" s="23" t="s">
        <x:v>24</x:v>
      </x:c>
      <x:c r="L58" s="22"/>
      <x:c r="M58" s="22"/>
      <x:c r="N58" s="22"/>
    </x:row>
    <x:row r="59" ht="58" hidden="0" customHeight="1">
      <x:c r="A59" s="21" t="s">
        <x:v>240</x:v>
      </x:c>
      <x:c r="B59" s="22" t="s">
        <x:v>256</x:v>
      </x:c>
      <x:c r="C59" s="23" t="s">
        <x:v>80</x:v>
      </x:c>
      <x:c r="D59" s="22" t="s">
        <x:v>257</x:v>
      </x:c>
      <x:c r="E59" s="24"/>
      <x:c r="F59" s="22" t="s">
        <x:v>258</x:v>
      </x:c>
      <x:c r="G59" s="22" t="s">
        <x:v>259</x:v>
      </x:c>
      <x:c r="H59" s="25"/>
      <x:c r="I59" s="22"/>
      <x:c r="J59" s="26"/>
      <x:c r="K59" s="23" t="s">
        <x:v>24</x:v>
      </x:c>
      <x:c r="L59" s="22"/>
      <x:c r="M59" s="22"/>
      <x:c r="N59" s="22"/>
    </x:row>
    <x:row r="60" ht="58" hidden="0" customHeight="1">
      <x:c r="A60" s="21" t="s">
        <x:v>240</x:v>
      </x:c>
      <x:c r="B60" s="22" t="s">
        <x:v>260</x:v>
      </x:c>
      <x:c r="C60" s="23" t="s">
        <x:v>80</x:v>
      </x:c>
      <x:c r="D60" s="22" t="s">
        <x:v>261</x:v>
      </x:c>
      <x:c r="E60" s="24"/>
      <x:c r="F60" s="22" t="s">
        <x:v>262</x:v>
      </x:c>
      <x:c r="G60" s="22" t="s">
        <x:v>263</x:v>
      </x:c>
      <x:c r="H60" s="25"/>
      <x:c r="I60" s="22"/>
      <x:c r="J60" s="26"/>
      <x:c r="K60" s="23" t="s">
        <x:v>24</x:v>
      </x:c>
      <x:c r="L60" s="22"/>
      <x:c r="M60" s="22"/>
      <x:c r="N60" s="22"/>
    </x:row>
    <x:row r="61" ht="58" hidden="0" customHeight="1">
      <x:c r="A61" s="21" t="s">
        <x:v>240</x:v>
      </x:c>
      <x:c r="B61" s="27" t="s">
        <x:v>105</x:v>
      </x:c>
      <x:c r="C61" s="28"/>
      <x:c r="D61" s="29"/>
      <x:c r="E61" s="29"/>
      <x:c r="F61" s="29"/>
      <x:c r="G61" s="29"/>
      <x:c r="H61" s="30"/>
      <x:c r="I61" s="29"/>
      <x:c r="J61" s="31"/>
      <x:c r="K61" s="28"/>
      <x:c r="L61" s="29"/>
      <x:c r="M61" s="29"/>
      <x:c r="N61" s="29"/>
    </x:row>
    <x:row r="62" ht="58" hidden="0" customHeight="1">
      <x:c r="A62" s="21" t="s">
        <x:v>240</x:v>
      </x:c>
      <x:c r="B62" s="27" t="s">
        <x:v>105</x:v>
      </x:c>
      <x:c r="C62" s="28"/>
      <x:c r="D62" s="29"/>
      <x:c r="E62" s="29"/>
      <x:c r="F62" s="29"/>
      <x:c r="G62" s="29"/>
      <x:c r="H62" s="30"/>
      <x:c r="I62" s="29"/>
      <x:c r="J62" s="31"/>
      <x:c r="K62" s="28"/>
      <x:c r="L62" s="29"/>
      <x:c r="M62" s="29"/>
      <x:c r="N62" s="29"/>
    </x:row>
  </x:sheetData>
  <x:dataValidations count="2">
    <x:dataValidation type="list" errorStyle="stop" operator="between" allowBlank="0" showDropDown="0" showInputMessage="0" showErrorMessage="0" sqref="C5:C62">
      <x:formula1>"Yes,No,Check"</x:formula1>
      <x:formula2>0</x:formula2>
    </x:dataValidation>
    <x:dataValidation type="list" errorStyle="stop" operator="between" allowBlank="0" showDropDown="0" showInputMessage="0" showErrorMessage="0" sqref="K5:K62">
      <x:formula1>"Not started,Waiting,Booked,Submitted,Done,Not applicable"</x:formula1>
      <x:formula2>0</x:formula2>
    </x:dataValidation>
  </x:dataValidations>
  <x:printOptions horizontalCentered="0" verticalCentered="0" headings="0" gridLines="0" gridLinesSet="1"/>
  <x:pageMargins left="0.25" right="0.25" top="0.4" bottom="0.4" header="0.2" footer="0.2"/>
  <x:pageSetup paperSize="8" orientation="landscape" fitToWidth="1" fitToHeight="0" pageOrder="downThenOver" horizontalDpi="600" verticalDpi="600"/>
  <x:tableParts count="1">
    <x:tablePart xmlns:r="http://schemas.openxmlformats.org/officeDocument/2006/relationships" r:id="R7bb3807aa96745c2"/>
  </x:tableParts>
</x:worksheet>
</file>